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5480" windowHeight="7995" activeTab="1"/>
  </bookViews>
  <sheets>
    <sheet name="Datos" sheetId="1" r:id="rId1"/>
    <sheet name="Ficha Técnica" sheetId="2" r:id="rId2"/>
  </sheets>
  <definedNames>
    <definedName name="_xlnm.Print_Titles" localSheetId="0">Datos!$3:$4</definedName>
  </definedNames>
  <calcPr calcId="144525"/>
</workbook>
</file>

<file path=xl/calcChain.xml><?xml version="1.0" encoding="utf-8"?>
<calcChain xmlns="http://schemas.openxmlformats.org/spreadsheetml/2006/main">
  <c r="E42" i="1" l="1"/>
  <c r="C42" i="1"/>
  <c r="E41" i="1" l="1"/>
  <c r="C41" i="1"/>
  <c r="E40" i="1" l="1"/>
  <c r="C40" i="1"/>
  <c r="E39" i="1" l="1"/>
  <c r="C39" i="1"/>
  <c r="E38" i="1" l="1"/>
  <c r="C38" i="1"/>
  <c r="E37" i="1" l="1"/>
  <c r="C37" i="1"/>
  <c r="E36" i="1" l="1"/>
  <c r="C36" i="1"/>
  <c r="E35" i="1" l="1"/>
  <c r="C35" i="1"/>
  <c r="E34" i="1" l="1"/>
  <c r="C34" i="1"/>
  <c r="E33" i="1" l="1"/>
  <c r="C33" i="1"/>
  <c r="E32" i="1" l="1"/>
  <c r="C32" i="1"/>
  <c r="E31" i="1" l="1"/>
  <c r="C31" i="1"/>
  <c r="E30" i="1" l="1"/>
  <c r="C30" i="1"/>
  <c r="E29" i="1" l="1"/>
  <c r="C29" i="1"/>
  <c r="E28" i="1" l="1"/>
  <c r="C28" i="1"/>
  <c r="E27" i="1" l="1"/>
  <c r="C27" i="1"/>
  <c r="E26" i="1" l="1"/>
  <c r="C26" i="1"/>
  <c r="E25" i="1" l="1"/>
  <c r="C25" i="1"/>
  <c r="E24" i="1" l="1"/>
  <c r="C24" i="1"/>
  <c r="E23" i="1" l="1"/>
  <c r="C23" i="1"/>
  <c r="E22" i="1" l="1"/>
  <c r="C22" i="1"/>
  <c r="E21" i="1" l="1"/>
  <c r="C21" i="1"/>
  <c r="E20" i="1" l="1"/>
  <c r="C20" i="1"/>
  <c r="E19" i="1" l="1"/>
  <c r="C19" i="1"/>
  <c r="E18" i="1" l="1"/>
  <c r="C18" i="1"/>
  <c r="E17" i="1" l="1"/>
  <c r="C17" i="1"/>
  <c r="E16" i="1" l="1"/>
  <c r="C16" i="1"/>
  <c r="E15" i="1" l="1"/>
  <c r="C15" i="1"/>
  <c r="E14" i="1" l="1"/>
  <c r="C14" i="1"/>
  <c r="E13" i="1" l="1"/>
  <c r="C13" i="1"/>
  <c r="E12" i="1" l="1"/>
  <c r="C12" i="1"/>
  <c r="E11" i="1" l="1"/>
  <c r="C11" i="1"/>
  <c r="E10" i="1" l="1"/>
  <c r="C10" i="1"/>
  <c r="E9" i="1" l="1"/>
  <c r="C9" i="1"/>
  <c r="C8" i="1" l="1"/>
  <c r="E8" i="1"/>
  <c r="C7" i="1" l="1"/>
  <c r="E7" i="1"/>
  <c r="C6" i="1" l="1"/>
  <c r="E6" i="1"/>
  <c r="C5" i="1" l="1"/>
</calcChain>
</file>

<file path=xl/sharedStrings.xml><?xml version="1.0" encoding="utf-8"?>
<sst xmlns="http://schemas.openxmlformats.org/spreadsheetml/2006/main" count="79" uniqueCount="34">
  <si>
    <t>Octubre</t>
  </si>
  <si>
    <t>Noviembre</t>
  </si>
  <si>
    <t>Diciembre</t>
  </si>
  <si>
    <t>Enero</t>
  </si>
  <si>
    <t>Febrero</t>
  </si>
  <si>
    <t xml:space="preserve">Costo diario y mensual  </t>
  </si>
  <si>
    <t>Nombre</t>
  </si>
  <si>
    <t>Descripción</t>
  </si>
  <si>
    <t>Incluye serie histórica del costo diario, mensual, variación mensual e interanual a nivel república</t>
  </si>
  <si>
    <t>Unidad de medida</t>
  </si>
  <si>
    <t>En quetzales</t>
  </si>
  <si>
    <t>Fuente de información</t>
  </si>
  <si>
    <t>Dirección de Índices y Estadísticas Continuas, Instituto Nacional de Estadística</t>
  </si>
  <si>
    <t>Metodología de cálculo</t>
  </si>
  <si>
    <t>Contacto</t>
  </si>
  <si>
    <t>Año</t>
  </si>
  <si>
    <t>Mes</t>
  </si>
  <si>
    <t>Costo Diario (Q)</t>
  </si>
  <si>
    <t>Costo Mensual (Q)</t>
  </si>
  <si>
    <t>Variación Mensual %</t>
  </si>
  <si>
    <t>Canasta Ampliada</t>
  </si>
  <si>
    <t>Costo mensual de la canasta ampliada -CA-</t>
  </si>
  <si>
    <t>CA: es igual al costo de la canasta básica alimentaria, multiplicado por la ponderación de la división de alimentos y bebidas (43.31%) resultado de la ENCOVI 2014, dividido 100.</t>
  </si>
  <si>
    <t>Marzo</t>
  </si>
  <si>
    <t>2018</t>
  </si>
  <si>
    <t>Abril</t>
  </si>
  <si>
    <t>Mayo</t>
  </si>
  <si>
    <t>Junio</t>
  </si>
  <si>
    <t>Julio</t>
  </si>
  <si>
    <t>Agosto</t>
  </si>
  <si>
    <t>Septiembre</t>
  </si>
  <si>
    <t>2019</t>
  </si>
  <si>
    <t>2020</t>
  </si>
  <si>
    <t>hcoc@ine.gob.gt,eperez@ine.gob.gt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</si>
</sst>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Book Antiqua"/>
      <family val="1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u/>
      <sz val="11"/>
      <color theme="10"/>
      <name val="Garamond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4" fontId="6" fillId="0" borderId="0" xfId="2" applyNumberFormat="1" applyFont="1" applyBorder="1" applyAlignment="1">
      <alignment horizontal="left"/>
    </xf>
    <xf numFmtId="0" fontId="3" fillId="0" borderId="0" xfId="0" applyFont="1" applyFill="1" applyBorder="1" applyAlignment="1"/>
    <xf numFmtId="0" fontId="7" fillId="0" borderId="0" xfId="2" applyFont="1" applyFill="1" applyBorder="1" applyAlignment="1">
      <alignment horizontal="center" vertical="center" wrapText="1"/>
    </xf>
    <xf numFmtId="0" fontId="3" fillId="0" borderId="0" xfId="0" applyFont="1"/>
    <xf numFmtId="0" fontId="8" fillId="0" borderId="0" xfId="3"/>
    <xf numFmtId="4" fontId="6" fillId="0" borderId="0" xfId="2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0" fontId="7" fillId="0" borderId="0" xfId="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164" fontId="5" fillId="2" borderId="0" xfId="2" applyNumberFormat="1" applyFont="1" applyFill="1" applyBorder="1" applyAlignment="1">
      <alignment horizontal="center" vertical="center" wrapText="1"/>
    </xf>
    <xf numFmtId="164" fontId="5" fillId="2" borderId="0" xfId="2" quotePrefix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wrapText="1"/>
    </xf>
    <xf numFmtId="0" fontId="5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/>
    <cellStyle name="Normal_Análisis del IPC por Decadía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coc@ine.gob.gt,eperez@ine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25" workbookViewId="0">
      <selection activeCell="E42" sqref="E42"/>
    </sheetView>
  </sheetViews>
  <sheetFormatPr baseColWidth="10" defaultRowHeight="16.5" x14ac:dyDescent="0.3"/>
  <cols>
    <col min="1" max="1" width="11.42578125" style="1" customWidth="1"/>
    <col min="2" max="2" width="13.42578125" style="1" customWidth="1"/>
    <col min="3" max="3" width="13.7109375" style="1" customWidth="1"/>
    <col min="4" max="4" width="15.28515625" style="1" customWidth="1"/>
    <col min="5" max="5" width="16.5703125" style="1" customWidth="1"/>
    <col min="6" max="6" width="11.42578125" style="1"/>
    <col min="7" max="7" width="31.85546875" style="1" customWidth="1"/>
    <col min="8" max="16384" width="11.42578125" style="1"/>
  </cols>
  <sheetData>
    <row r="1" spans="1:6" ht="18" customHeight="1" x14ac:dyDescent="0.3">
      <c r="A1" s="10" t="s">
        <v>5</v>
      </c>
      <c r="B1" s="10"/>
      <c r="C1" s="10"/>
      <c r="D1" s="10"/>
      <c r="E1" s="10"/>
      <c r="F1" s="3"/>
    </row>
    <row r="2" spans="1:6" ht="17.25" customHeight="1" x14ac:dyDescent="0.3">
      <c r="A2" s="10" t="s">
        <v>20</v>
      </c>
      <c r="B2" s="10"/>
      <c r="C2" s="10"/>
      <c r="D2" s="10"/>
      <c r="E2" s="10"/>
      <c r="F2" s="3"/>
    </row>
    <row r="3" spans="1:6" ht="15" customHeight="1" x14ac:dyDescent="0.3">
      <c r="A3" s="15" t="s">
        <v>15</v>
      </c>
      <c r="B3" s="15" t="s">
        <v>16</v>
      </c>
      <c r="C3" s="11" t="s">
        <v>17</v>
      </c>
      <c r="D3" s="13" t="s">
        <v>18</v>
      </c>
      <c r="E3" s="13" t="s">
        <v>19</v>
      </c>
    </row>
    <row r="4" spans="1:6" ht="20.25" customHeight="1" x14ac:dyDescent="0.3">
      <c r="A4" s="15"/>
      <c r="B4" s="15"/>
      <c r="C4" s="12"/>
      <c r="D4" s="14"/>
      <c r="E4" s="14"/>
    </row>
    <row r="5" spans="1:6" x14ac:dyDescent="0.3">
      <c r="A5" s="4">
        <v>2017</v>
      </c>
      <c r="B5" s="2" t="s">
        <v>0</v>
      </c>
      <c r="C5" s="7">
        <f t="shared" ref="C5:C42" si="0">D5/30</f>
        <v>273.17766666666665</v>
      </c>
      <c r="D5" s="7">
        <v>8195.33</v>
      </c>
      <c r="E5" s="8"/>
    </row>
    <row r="6" spans="1:6" x14ac:dyDescent="0.3">
      <c r="A6" s="4">
        <v>2017</v>
      </c>
      <c r="B6" s="2" t="s">
        <v>1</v>
      </c>
      <c r="C6" s="7">
        <f t="shared" si="0"/>
        <v>273.11333333333334</v>
      </c>
      <c r="D6" s="7">
        <v>8193.4</v>
      </c>
      <c r="E6" s="8">
        <f t="shared" ref="E6:E42" si="1">D6/D5*100-100</f>
        <v>-2.3549997376562715E-2</v>
      </c>
    </row>
    <row r="7" spans="1:6" x14ac:dyDescent="0.3">
      <c r="A7" s="4">
        <v>2017</v>
      </c>
      <c r="B7" s="2" t="s">
        <v>2</v>
      </c>
      <c r="C7" s="7">
        <f t="shared" si="0"/>
        <v>274.88199999999995</v>
      </c>
      <c r="D7" s="7">
        <v>8246.4599999999991</v>
      </c>
      <c r="E7" s="8">
        <f t="shared" si="1"/>
        <v>0.64759440525298828</v>
      </c>
    </row>
    <row r="8" spans="1:6" ht="17.25" customHeight="1" x14ac:dyDescent="0.3">
      <c r="A8" s="4">
        <v>2018</v>
      </c>
      <c r="B8" s="2" t="s">
        <v>3</v>
      </c>
      <c r="C8" s="7">
        <f t="shared" si="0"/>
        <v>273.40266666666668</v>
      </c>
      <c r="D8" s="7">
        <v>8202.08</v>
      </c>
      <c r="E8" s="8">
        <f t="shared" si="1"/>
        <v>-0.53817031793035142</v>
      </c>
    </row>
    <row r="9" spans="1:6" x14ac:dyDescent="0.3">
      <c r="A9" s="4">
        <v>2018</v>
      </c>
      <c r="B9" s="2" t="s">
        <v>4</v>
      </c>
      <c r="C9" s="7">
        <f t="shared" si="0"/>
        <v>272.02033333333333</v>
      </c>
      <c r="D9" s="7">
        <v>8160.61</v>
      </c>
      <c r="E9" s="8">
        <f t="shared" si="1"/>
        <v>-0.50560345668415607</v>
      </c>
    </row>
    <row r="10" spans="1:6" x14ac:dyDescent="0.3">
      <c r="A10" s="4">
        <v>2018</v>
      </c>
      <c r="B10" s="2" t="s">
        <v>23</v>
      </c>
      <c r="C10" s="7">
        <f t="shared" si="0"/>
        <v>272.245</v>
      </c>
      <c r="D10" s="7">
        <v>8167.35</v>
      </c>
      <c r="E10" s="8">
        <f t="shared" si="1"/>
        <v>8.2591865068920356E-2</v>
      </c>
    </row>
    <row r="11" spans="1:6" x14ac:dyDescent="0.3">
      <c r="A11" s="9" t="s">
        <v>24</v>
      </c>
      <c r="B11" s="2" t="s">
        <v>25</v>
      </c>
      <c r="C11" s="7">
        <f t="shared" si="0"/>
        <v>270.92666666666668</v>
      </c>
      <c r="D11" s="7">
        <v>8127.8</v>
      </c>
      <c r="E11" s="8">
        <f t="shared" si="1"/>
        <v>-0.48424519581014636</v>
      </c>
    </row>
    <row r="12" spans="1:6" x14ac:dyDescent="0.3">
      <c r="A12" s="9" t="s">
        <v>24</v>
      </c>
      <c r="B12" s="2" t="s">
        <v>26</v>
      </c>
      <c r="C12" s="7">
        <f t="shared" si="0"/>
        <v>269.5436666666667</v>
      </c>
      <c r="D12" s="7">
        <v>8086.31</v>
      </c>
      <c r="E12" s="8">
        <f t="shared" si="1"/>
        <v>-0.51047023794876623</v>
      </c>
    </row>
    <row r="13" spans="1:6" x14ac:dyDescent="0.3">
      <c r="A13" s="9" t="s">
        <v>24</v>
      </c>
      <c r="B13" s="2" t="s">
        <v>27</v>
      </c>
      <c r="C13" s="7">
        <f t="shared" si="0"/>
        <v>271.18366666666668</v>
      </c>
      <c r="D13" s="7">
        <v>8135.51</v>
      </c>
      <c r="E13" s="8">
        <f t="shared" si="1"/>
        <v>0.60843573892171321</v>
      </c>
    </row>
    <row r="14" spans="1:6" x14ac:dyDescent="0.3">
      <c r="A14" s="9" t="s">
        <v>24</v>
      </c>
      <c r="B14" s="2" t="s">
        <v>28</v>
      </c>
      <c r="C14" s="7">
        <f t="shared" si="0"/>
        <v>272.59899999999999</v>
      </c>
      <c r="D14" s="7">
        <v>8177.97</v>
      </c>
      <c r="E14" s="8">
        <f t="shared" si="1"/>
        <v>0.52190950536599701</v>
      </c>
    </row>
    <row r="15" spans="1:6" x14ac:dyDescent="0.3">
      <c r="A15" s="9" t="s">
        <v>24</v>
      </c>
      <c r="B15" s="2" t="s">
        <v>29</v>
      </c>
      <c r="C15" s="7">
        <f t="shared" si="0"/>
        <v>277.80799999999999</v>
      </c>
      <c r="D15" s="7">
        <v>8334.24</v>
      </c>
      <c r="E15" s="8">
        <f t="shared" si="1"/>
        <v>1.9108654103646643</v>
      </c>
    </row>
    <row r="16" spans="1:6" x14ac:dyDescent="0.3">
      <c r="A16" s="9" t="s">
        <v>24</v>
      </c>
      <c r="B16" s="2" t="s">
        <v>30</v>
      </c>
      <c r="C16" s="7">
        <f t="shared" si="0"/>
        <v>273.274</v>
      </c>
      <c r="D16" s="7">
        <v>8198.2199999999993</v>
      </c>
      <c r="E16" s="8">
        <f t="shared" si="1"/>
        <v>-1.6320624316074515</v>
      </c>
    </row>
    <row r="17" spans="1:5" x14ac:dyDescent="0.3">
      <c r="A17" s="9" t="s">
        <v>24</v>
      </c>
      <c r="B17" s="2" t="s">
        <v>0</v>
      </c>
      <c r="C17" s="7">
        <f t="shared" si="0"/>
        <v>274.59233333333333</v>
      </c>
      <c r="D17" s="7">
        <v>8237.77</v>
      </c>
      <c r="E17" s="8">
        <f t="shared" si="1"/>
        <v>0.48242179399919394</v>
      </c>
    </row>
    <row r="18" spans="1:5" x14ac:dyDescent="0.3">
      <c r="A18" s="9" t="s">
        <v>24</v>
      </c>
      <c r="B18" s="2" t="s">
        <v>1</v>
      </c>
      <c r="C18" s="7">
        <f t="shared" si="0"/>
        <v>276.87600000000003</v>
      </c>
      <c r="D18" s="7">
        <v>8306.2800000000007</v>
      </c>
      <c r="E18" s="8">
        <f t="shared" si="1"/>
        <v>0.83165711108709672</v>
      </c>
    </row>
    <row r="19" spans="1:5" x14ac:dyDescent="0.3">
      <c r="A19" s="9" t="s">
        <v>24</v>
      </c>
      <c r="B19" s="2" t="s">
        <v>2</v>
      </c>
      <c r="C19" s="7">
        <f t="shared" si="0"/>
        <v>273.98133333333334</v>
      </c>
      <c r="D19" s="7">
        <v>8219.44</v>
      </c>
      <c r="E19" s="8">
        <f t="shared" si="1"/>
        <v>-1.0454740268808678</v>
      </c>
    </row>
    <row r="20" spans="1:5" x14ac:dyDescent="0.3">
      <c r="A20" s="9" t="s">
        <v>31</v>
      </c>
      <c r="B20" s="2" t="s">
        <v>3</v>
      </c>
      <c r="C20" s="7">
        <f t="shared" si="0"/>
        <v>274.94666666666666</v>
      </c>
      <c r="D20" s="7">
        <v>8248.4</v>
      </c>
      <c r="E20" s="8">
        <f t="shared" si="1"/>
        <v>0.35233543891067143</v>
      </c>
    </row>
    <row r="21" spans="1:5" x14ac:dyDescent="0.3">
      <c r="A21" s="9" t="s">
        <v>31</v>
      </c>
      <c r="B21" s="2" t="s">
        <v>4</v>
      </c>
      <c r="C21" s="7">
        <f t="shared" si="0"/>
        <v>272.85599999999999</v>
      </c>
      <c r="D21" s="7">
        <v>8185.68</v>
      </c>
      <c r="E21" s="8">
        <f t="shared" si="1"/>
        <v>-0.76038989379757993</v>
      </c>
    </row>
    <row r="22" spans="1:5" x14ac:dyDescent="0.3">
      <c r="A22" s="9">
        <v>2019</v>
      </c>
      <c r="B22" s="2" t="s">
        <v>23</v>
      </c>
      <c r="C22" s="7">
        <f t="shared" si="0"/>
        <v>274.33533333333332</v>
      </c>
      <c r="D22" s="7">
        <v>8230.06</v>
      </c>
      <c r="E22" s="8">
        <f t="shared" si="1"/>
        <v>0.54216631971929985</v>
      </c>
    </row>
    <row r="23" spans="1:5" x14ac:dyDescent="0.3">
      <c r="A23" s="9">
        <v>2019</v>
      </c>
      <c r="B23" s="2" t="s">
        <v>25</v>
      </c>
      <c r="C23" s="7">
        <f t="shared" si="0"/>
        <v>274.65699999999998</v>
      </c>
      <c r="D23" s="7">
        <v>8239.7099999999991</v>
      </c>
      <c r="E23" s="8">
        <f t="shared" si="1"/>
        <v>0.11725309414512708</v>
      </c>
    </row>
    <row r="24" spans="1:5" x14ac:dyDescent="0.3">
      <c r="A24" s="9">
        <v>2019</v>
      </c>
      <c r="B24" s="2" t="s">
        <v>26</v>
      </c>
      <c r="C24" s="7">
        <f t="shared" si="0"/>
        <v>272.63133333333332</v>
      </c>
      <c r="D24" s="7">
        <v>8178.94</v>
      </c>
      <c r="E24" s="8">
        <f t="shared" si="1"/>
        <v>-0.73752595661740372</v>
      </c>
    </row>
    <row r="25" spans="1:5" x14ac:dyDescent="0.3">
      <c r="A25" s="9">
        <v>2019</v>
      </c>
      <c r="B25" s="2" t="s">
        <v>27</v>
      </c>
      <c r="C25" s="7">
        <f t="shared" si="0"/>
        <v>275.94333333333333</v>
      </c>
      <c r="D25" s="7">
        <v>8278.2999999999993</v>
      </c>
      <c r="E25" s="8">
        <f t="shared" si="1"/>
        <v>1.2148273492653061</v>
      </c>
    </row>
    <row r="26" spans="1:5" x14ac:dyDescent="0.3">
      <c r="A26" s="9">
        <v>2019</v>
      </c>
      <c r="B26" s="2" t="s">
        <v>28</v>
      </c>
      <c r="C26" s="7">
        <f t="shared" si="0"/>
        <v>276.84366666666665</v>
      </c>
      <c r="D26" s="7">
        <v>8305.31</v>
      </c>
      <c r="E26" s="8">
        <f t="shared" si="1"/>
        <v>0.32627471823924736</v>
      </c>
    </row>
    <row r="27" spans="1:5" x14ac:dyDescent="0.3">
      <c r="A27" s="9">
        <v>2019</v>
      </c>
      <c r="B27" s="2" t="s">
        <v>29</v>
      </c>
      <c r="C27" s="7">
        <f t="shared" si="0"/>
        <v>276.03933333333333</v>
      </c>
      <c r="D27" s="7">
        <v>8281.18</v>
      </c>
      <c r="E27" s="8">
        <f t="shared" si="1"/>
        <v>-0.29053701788373587</v>
      </c>
    </row>
    <row r="28" spans="1:5" x14ac:dyDescent="0.3">
      <c r="A28" s="9">
        <v>2019</v>
      </c>
      <c r="B28" s="2" t="s">
        <v>30</v>
      </c>
      <c r="C28" s="7">
        <f t="shared" si="0"/>
        <v>274.91433333333333</v>
      </c>
      <c r="D28" s="7">
        <v>8247.43</v>
      </c>
      <c r="E28" s="8">
        <f t="shared" si="1"/>
        <v>-0.4075506147674588</v>
      </c>
    </row>
    <row r="29" spans="1:5" x14ac:dyDescent="0.3">
      <c r="A29" s="9">
        <v>2019</v>
      </c>
      <c r="B29" s="2" t="s">
        <v>0</v>
      </c>
      <c r="C29" s="7">
        <f t="shared" si="0"/>
        <v>276.45799999999997</v>
      </c>
      <c r="D29" s="7">
        <v>8293.74</v>
      </c>
      <c r="E29" s="8">
        <f t="shared" si="1"/>
        <v>0.56150825166140805</v>
      </c>
    </row>
    <row r="30" spans="1:5" x14ac:dyDescent="0.3">
      <c r="A30" s="9">
        <v>2019</v>
      </c>
      <c r="B30" s="2" t="s">
        <v>1</v>
      </c>
      <c r="C30" s="7">
        <f t="shared" si="0"/>
        <v>276.03933333333333</v>
      </c>
      <c r="D30" s="7">
        <v>8281.18</v>
      </c>
      <c r="E30" s="8">
        <f t="shared" si="1"/>
        <v>-0.15143951944477863</v>
      </c>
    </row>
    <row r="31" spans="1:5" x14ac:dyDescent="0.3">
      <c r="A31" s="9">
        <v>2019</v>
      </c>
      <c r="B31" s="2" t="s">
        <v>2</v>
      </c>
      <c r="C31" s="7">
        <f t="shared" si="0"/>
        <v>275.911</v>
      </c>
      <c r="D31" s="7">
        <v>8277.33</v>
      </c>
      <c r="E31" s="8">
        <f t="shared" si="1"/>
        <v>-4.6490959017916111E-2</v>
      </c>
    </row>
    <row r="32" spans="1:5" x14ac:dyDescent="0.3">
      <c r="A32" s="9" t="s">
        <v>32</v>
      </c>
      <c r="B32" s="2" t="s">
        <v>3</v>
      </c>
      <c r="C32" s="7">
        <f t="shared" si="0"/>
        <v>274.11066666666665</v>
      </c>
      <c r="D32" s="7">
        <v>8223.32</v>
      </c>
      <c r="E32" s="8">
        <f t="shared" si="1"/>
        <v>-0.65250509524206279</v>
      </c>
    </row>
    <row r="33" spans="1:5" x14ac:dyDescent="0.3">
      <c r="A33" s="9" t="s">
        <v>32</v>
      </c>
      <c r="B33" s="2" t="s">
        <v>4</v>
      </c>
      <c r="C33" s="7">
        <f t="shared" si="0"/>
        <v>272.69533333333334</v>
      </c>
      <c r="D33" s="7">
        <v>8180.86</v>
      </c>
      <c r="E33" s="8">
        <f t="shared" si="1"/>
        <v>-0.51633646750947548</v>
      </c>
    </row>
    <row r="34" spans="1:5" x14ac:dyDescent="0.3">
      <c r="A34" s="9" t="s">
        <v>32</v>
      </c>
      <c r="B34" s="2" t="s">
        <v>23</v>
      </c>
      <c r="C34" s="7">
        <f t="shared" si="0"/>
        <v>274.78566666666666</v>
      </c>
      <c r="D34" s="7">
        <v>8243.57</v>
      </c>
      <c r="E34" s="8">
        <f t="shared" si="1"/>
        <v>0.76654532653046203</v>
      </c>
    </row>
    <row r="35" spans="1:5" x14ac:dyDescent="0.3">
      <c r="A35" s="9" t="s">
        <v>32</v>
      </c>
      <c r="B35" s="2" t="s">
        <v>25</v>
      </c>
      <c r="C35" s="7">
        <f t="shared" si="0"/>
        <v>278.22666666666663</v>
      </c>
      <c r="D35" s="7">
        <v>8346.7999999999993</v>
      </c>
      <c r="E35" s="8">
        <f t="shared" si="1"/>
        <v>1.2522487223375407</v>
      </c>
    </row>
    <row r="36" spans="1:5" x14ac:dyDescent="0.3">
      <c r="A36" s="9" t="s">
        <v>32</v>
      </c>
      <c r="B36" s="2" t="s">
        <v>26</v>
      </c>
      <c r="C36" s="7">
        <f t="shared" si="0"/>
        <v>278.96633333333335</v>
      </c>
      <c r="D36" s="7">
        <v>8368.99</v>
      </c>
      <c r="E36" s="8">
        <f t="shared" si="1"/>
        <v>0.26585038577660214</v>
      </c>
    </row>
    <row r="37" spans="1:5" x14ac:dyDescent="0.3">
      <c r="A37" s="9" t="s">
        <v>32</v>
      </c>
      <c r="B37" s="2" t="s">
        <v>27</v>
      </c>
      <c r="C37" s="7">
        <f t="shared" si="0"/>
        <v>282.375</v>
      </c>
      <c r="D37" s="7">
        <v>8471.25</v>
      </c>
      <c r="E37" s="8">
        <f t="shared" si="1"/>
        <v>1.2218917694966791</v>
      </c>
    </row>
    <row r="38" spans="1:5" x14ac:dyDescent="0.3">
      <c r="A38" s="9" t="s">
        <v>32</v>
      </c>
      <c r="B38" s="2" t="s">
        <v>28</v>
      </c>
      <c r="C38" s="7">
        <f t="shared" si="0"/>
        <v>282.85699999999997</v>
      </c>
      <c r="D38" s="7">
        <v>8485.7099999999991</v>
      </c>
      <c r="E38" s="8">
        <f t="shared" si="1"/>
        <v>0.17069499778661168</v>
      </c>
    </row>
    <row r="39" spans="1:5" x14ac:dyDescent="0.3">
      <c r="A39" s="9" t="s">
        <v>32</v>
      </c>
      <c r="B39" s="2" t="s">
        <v>29</v>
      </c>
      <c r="C39" s="7">
        <f t="shared" si="0"/>
        <v>279.35199999999998</v>
      </c>
      <c r="D39" s="7">
        <v>8380.56</v>
      </c>
      <c r="E39" s="8">
        <f t="shared" si="1"/>
        <v>-1.2391420399707158</v>
      </c>
    </row>
    <row r="40" spans="1:5" x14ac:dyDescent="0.3">
      <c r="A40" s="9" t="s">
        <v>32</v>
      </c>
      <c r="B40" s="2" t="s">
        <v>30</v>
      </c>
      <c r="C40" s="7">
        <f t="shared" si="0"/>
        <v>278.03366666666665</v>
      </c>
      <c r="D40" s="7">
        <v>8341.01</v>
      </c>
      <c r="E40" s="8">
        <f t="shared" si="1"/>
        <v>-0.47192550378494502</v>
      </c>
    </row>
    <row r="41" spans="1:5" x14ac:dyDescent="0.3">
      <c r="A41" s="9" t="s">
        <v>32</v>
      </c>
      <c r="B41" s="2" t="s">
        <v>0</v>
      </c>
      <c r="C41" s="7">
        <f t="shared" si="0"/>
        <v>276.26500000000004</v>
      </c>
      <c r="D41" s="7">
        <v>8287.9500000000007</v>
      </c>
      <c r="E41" s="8">
        <f t="shared" si="1"/>
        <v>-0.63613399336530563</v>
      </c>
    </row>
    <row r="42" spans="1:5" x14ac:dyDescent="0.3">
      <c r="A42" s="9" t="s">
        <v>32</v>
      </c>
      <c r="B42" s="2" t="s">
        <v>1</v>
      </c>
      <c r="C42" s="7">
        <f t="shared" si="0"/>
        <v>277.03700000000003</v>
      </c>
      <c r="D42" s="7">
        <v>8311.11</v>
      </c>
      <c r="E42" s="8">
        <f t="shared" si="1"/>
        <v>0.27944184026208063</v>
      </c>
    </row>
    <row r="43" spans="1:5" x14ac:dyDescent="0.3">
      <c r="A43" s="9"/>
      <c r="B43" s="2"/>
      <c r="C43" s="7"/>
      <c r="D43" s="7"/>
      <c r="E43" s="8"/>
    </row>
    <row r="44" spans="1:5" x14ac:dyDescent="0.3">
      <c r="A44" s="9"/>
      <c r="B44" s="2"/>
      <c r="C44" s="7"/>
      <c r="D44" s="7"/>
      <c r="E44" s="8"/>
    </row>
    <row r="45" spans="1:5" x14ac:dyDescent="0.3">
      <c r="A45" s="9"/>
      <c r="B45" s="2"/>
      <c r="C45" s="7"/>
      <c r="D45" s="7"/>
      <c r="E45" s="8"/>
    </row>
    <row r="46" spans="1:5" x14ac:dyDescent="0.3">
      <c r="A46" s="9"/>
      <c r="B46" s="2"/>
      <c r="C46" s="7"/>
      <c r="D46" s="7"/>
      <c r="E46" s="8"/>
    </row>
  </sheetData>
  <mergeCells count="7">
    <mergeCell ref="A1:E1"/>
    <mergeCell ref="A2:E2"/>
    <mergeCell ref="C3:C4"/>
    <mergeCell ref="E3:E4"/>
    <mergeCell ref="D3:D4"/>
    <mergeCell ref="A3:A4"/>
    <mergeCell ref="B3:B4"/>
  </mergeCells>
  <pageMargins left="0.70866141732283472" right="0.70866141732283472" top="0.74803149606299213" bottom="1.1417322834645669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1" sqref="B1"/>
    </sheetView>
  </sheetViews>
  <sheetFormatPr baseColWidth="10" defaultRowHeight="15" x14ac:dyDescent="0.25"/>
  <cols>
    <col min="1" max="1" width="21.7109375" bestFit="1" customWidth="1"/>
  </cols>
  <sheetData>
    <row r="1" spans="1:2" ht="16.5" x14ac:dyDescent="0.3">
      <c r="A1" s="5" t="s">
        <v>6</v>
      </c>
      <c r="B1" s="1" t="s">
        <v>21</v>
      </c>
    </row>
    <row r="2" spans="1:2" ht="16.5" x14ac:dyDescent="0.3">
      <c r="A2" s="5" t="s">
        <v>7</v>
      </c>
      <c r="B2" s="1" t="s">
        <v>8</v>
      </c>
    </row>
    <row r="3" spans="1:2" ht="16.5" x14ac:dyDescent="0.3">
      <c r="A3" s="5" t="s">
        <v>9</v>
      </c>
      <c r="B3" s="1" t="s">
        <v>10</v>
      </c>
    </row>
    <row r="4" spans="1:2" ht="16.5" x14ac:dyDescent="0.3">
      <c r="A4" s="5" t="s">
        <v>11</v>
      </c>
      <c r="B4" s="1" t="s">
        <v>12</v>
      </c>
    </row>
    <row r="5" spans="1:2" ht="16.5" x14ac:dyDescent="0.3">
      <c r="A5" s="5" t="s">
        <v>13</v>
      </c>
      <c r="B5" s="1" t="s">
        <v>22</v>
      </c>
    </row>
    <row r="6" spans="1:2" ht="16.5" x14ac:dyDescent="0.3">
      <c r="A6" s="5" t="s">
        <v>14</v>
      </c>
      <c r="B6" s="6" t="s">
        <v>33</v>
      </c>
    </row>
  </sheetData>
  <hyperlinks>
    <hyperlink ref="B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</vt:lpstr>
      <vt:lpstr>Ficha Técnica</vt:lpstr>
      <vt:lpstr>Datos!Títulos_a_imprimir</vt:lpstr>
    </vt:vector>
  </TitlesOfParts>
  <Company>Windows 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ineespe</dc:creator>
  <cp:lastModifiedBy>Eslie Mercedes Pérez Ruiz</cp:lastModifiedBy>
  <cp:lastPrinted>2020-10-07T16:24:06Z</cp:lastPrinted>
  <dcterms:created xsi:type="dcterms:W3CDTF">2012-03-16T22:28:12Z</dcterms:created>
  <dcterms:modified xsi:type="dcterms:W3CDTF">2020-12-07T19:40:47Z</dcterms:modified>
</cp:coreProperties>
</file>