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trosindices\Desktop\ipmc junio 2022\"/>
    </mc:Choice>
  </mc:AlternateContent>
  <xr:revisionPtr revIDLastSave="0" documentId="13_ncr:1_{FE4E621F-DD81-4C29-BB6C-D04D50CA78D0}" xr6:coauthVersionLast="47" xr6:coauthVersionMax="47" xr10:uidLastSave="{00000000-0000-0000-0000-000000000000}"/>
  <bookViews>
    <workbookView xWindow="-120" yWindow="-120" windowWidth="20730" windowHeight="11160" tabRatio="857" xr2:uid="{00000000-000D-0000-FFFF-FFFF00000000}"/>
  </bookViews>
  <sheets>
    <sheet name="Publicación Histórico" sheetId="27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23" i="27" l="1"/>
  <c r="AQ121" i="27"/>
  <c r="AQ120" i="27"/>
  <c r="AQ119" i="27"/>
  <c r="AQ118" i="27"/>
  <c r="AQ117" i="27"/>
  <c r="AQ115" i="27"/>
  <c r="AQ114" i="27"/>
  <c r="AQ113" i="27"/>
  <c r="AQ112" i="27"/>
  <c r="AQ110" i="27"/>
  <c r="AQ109" i="27"/>
  <c r="AQ107" i="27"/>
  <c r="AQ106" i="27"/>
  <c r="AQ105" i="27"/>
  <c r="AQ104" i="27"/>
  <c r="AQ103" i="27"/>
  <c r="AQ102" i="27"/>
  <c r="AQ101" i="27"/>
  <c r="AQ99" i="27"/>
  <c r="AQ98" i="27"/>
  <c r="AQ97" i="27"/>
  <c r="AQ96" i="27"/>
  <c r="AQ95" i="27"/>
  <c r="AQ93" i="27"/>
  <c r="AQ92" i="27"/>
  <c r="AQ91" i="27"/>
  <c r="AQ90" i="27"/>
  <c r="AQ89" i="27"/>
  <c r="AQ87" i="27"/>
  <c r="AQ86" i="27"/>
  <c r="AQ85" i="27"/>
  <c r="AQ84" i="27"/>
  <c r="AQ82" i="27"/>
  <c r="AQ80" i="27"/>
  <c r="AQ78" i="27"/>
  <c r="AQ77" i="27"/>
  <c r="AQ74" i="27"/>
  <c r="AQ73" i="27"/>
  <c r="AQ72" i="27"/>
  <c r="AQ71" i="27"/>
  <c r="AQ70" i="27"/>
  <c r="AQ69" i="27"/>
  <c r="AQ67" i="27"/>
  <c r="AQ66" i="27"/>
  <c r="AQ65" i="27"/>
  <c r="AQ63" i="27"/>
  <c r="AQ62" i="27"/>
  <c r="AQ61" i="27"/>
  <c r="AQ60" i="27"/>
  <c r="AQ59" i="27"/>
  <c r="AQ58" i="27"/>
  <c r="AQ57" i="27"/>
  <c r="AQ55" i="27"/>
  <c r="AQ54" i="27"/>
  <c r="AQ53" i="27"/>
  <c r="AQ52" i="27"/>
  <c r="AQ50" i="27"/>
  <c r="AQ48" i="27"/>
  <c r="AQ46" i="27"/>
  <c r="AQ44" i="27"/>
  <c r="AQ42" i="27"/>
  <c r="AQ41" i="27"/>
  <c r="AQ40" i="27"/>
  <c r="AQ37" i="27"/>
  <c r="AQ36" i="27"/>
  <c r="AQ34" i="27"/>
  <c r="AQ32" i="27"/>
  <c r="AQ30" i="27"/>
  <c r="AQ27" i="27"/>
  <c r="AQ26" i="27"/>
  <c r="AQ25" i="27"/>
  <c r="AQ24" i="27"/>
  <c r="AQ23" i="27"/>
  <c r="AQ22" i="27"/>
  <c r="AQ20" i="27"/>
  <c r="AQ19" i="27"/>
  <c r="AQ18" i="27"/>
  <c r="AQ16" i="27"/>
  <c r="AQ15" i="27"/>
  <c r="AQ14" i="27"/>
  <c r="AQ13" i="27"/>
  <c r="AQ12" i="27"/>
  <c r="AQ10" i="27"/>
  <c r="AQ9" i="27"/>
  <c r="AQ7" i="27"/>
  <c r="AQ6" i="27"/>
  <c r="AQ5" i="27"/>
  <c r="AQ4" i="27"/>
</calcChain>
</file>

<file path=xl/sharedStrings.xml><?xml version="1.0" encoding="utf-8"?>
<sst xmlns="http://schemas.openxmlformats.org/spreadsheetml/2006/main" count="271" uniqueCount="167">
  <si>
    <t>No.</t>
  </si>
  <si>
    <t>MATERIAL</t>
  </si>
  <si>
    <t>UNIDAD DE MEDIDA</t>
  </si>
  <si>
    <t>ÍNDICE BASE DICIEMBRE 2018</t>
  </si>
  <si>
    <t>ÍNDICES 2019</t>
  </si>
  <si>
    <t>ÍNDICES 2020</t>
  </si>
  <si>
    <t>ENERO</t>
  </si>
  <si>
    <t>FEBRERO</t>
  </si>
  <si>
    <t>MARZO</t>
  </si>
  <si>
    <t>ABRIL</t>
  </si>
  <si>
    <t>MAYO</t>
  </si>
  <si>
    <t xml:space="preserve">JUNIO </t>
  </si>
  <si>
    <t xml:space="preserve">JULIO </t>
  </si>
  <si>
    <t>AGOSTO</t>
  </si>
  <si>
    <t>SEPTIEMBRE</t>
  </si>
  <si>
    <t>OCTUBRE</t>
  </si>
  <si>
    <t>NOVIEMBRE</t>
  </si>
  <si>
    <t>DICIEMBRE</t>
  </si>
  <si>
    <t>A. ACERO ESTRUCTURAL</t>
  </si>
  <si>
    <t xml:space="preserve"> 1. Angular laminado en frío de 6 m de largo x 1/8" espesor de 1 1/4"</t>
  </si>
  <si>
    <t>unidad</t>
  </si>
  <si>
    <t xml:space="preserve"> 2. Tubo industrial cuadrado de 6 m de largo chapa de 20 de 1"</t>
  </si>
  <si>
    <t xml:space="preserve"> 3. Tubo de metal corrugado redondo de 24" x 0.86 m calibre 16 (incluye accesorios)</t>
  </si>
  <si>
    <t xml:space="preserve"> 4.  Alambre de acero calibre 16 (de amarre)</t>
  </si>
  <si>
    <t>quintal</t>
  </si>
  <si>
    <t>B. ACCESORIOS PARA BAÑO</t>
  </si>
  <si>
    <t xml:space="preserve"> 1. Inodoro de porcelana color blanco, tipo económico, con accesorios</t>
  </si>
  <si>
    <t xml:space="preserve"> 2. Lavamanos de porcelana color blanco, tipo económico, de empotrar, con accesorios</t>
  </si>
  <si>
    <t>C. AGREGADOS Y AGLOMERANTES</t>
  </si>
  <si>
    <t xml:space="preserve"> 1. Arena de río</t>
  </si>
  <si>
    <t xml:space="preserve">metro³ </t>
  </si>
  <si>
    <t xml:space="preserve"> 2. Arena amarilla</t>
  </si>
  <si>
    <t>metro³</t>
  </si>
  <si>
    <t xml:space="preserve"> 4. Cal hidratada </t>
  </si>
  <si>
    <t>bolsa 50 lb</t>
  </si>
  <si>
    <t xml:space="preserve"> 5. Piedrín de 3/8"   </t>
  </si>
  <si>
    <t xml:space="preserve"> 6. Material selecto</t>
  </si>
  <si>
    <t>D. CEMENTO Y CONCRETO</t>
  </si>
  <si>
    <t xml:space="preserve"> 1. Cemento gris (Cemento hidráulico tipo UGC, para uso general en la construcción).       </t>
  </si>
  <si>
    <t>saco 42.5 kg</t>
  </si>
  <si>
    <t xml:space="preserve"> 2. Cemento blanco (Cemento hidráulico tipo BL).</t>
  </si>
  <si>
    <t xml:space="preserve"> 3. Concreto de 3000 PSI</t>
  </si>
  <si>
    <t xml:space="preserve">E.  DERIVADOS DEL PETRÓLEO </t>
  </si>
  <si>
    <t xml:space="preserve"> 1. Combustible diésel /1</t>
  </si>
  <si>
    <t>galón</t>
  </si>
  <si>
    <t xml:space="preserve"> 2. Combustible gasolina regular (octanaje mínimo: 88 ) /1</t>
  </si>
  <si>
    <t xml:space="preserve"> 3. Combustible Fuel-oil pesado No. 6 (bunker C)  </t>
  </si>
  <si>
    <t xml:space="preserve"> 4. Aceite lubricante para motor</t>
  </si>
  <si>
    <t xml:space="preserve"> 5. Grasa lubricante</t>
  </si>
  <si>
    <t>libra</t>
  </si>
  <si>
    <t xml:space="preserve"> 6. Material bituminoso AC-20, asfalto virgen  </t>
  </si>
  <si>
    <t>F. HIERRO PARA REFUERZO</t>
  </si>
  <si>
    <t xml:space="preserve"> 1. HIERRO GRADO 40</t>
  </si>
  <si>
    <t>1.1 Varilla de 3/8" diámetro, largo 20', corrugado, legítimo</t>
  </si>
  <si>
    <t xml:space="preserve"> 2. HIERRO GRADO 60</t>
  </si>
  <si>
    <t xml:space="preserve"> 2.1 Varilla de 3/8" diámetro, largo 20´, corrugado, legítimo</t>
  </si>
  <si>
    <t xml:space="preserve"> 3. MALLA ELECTROSOLDADA GRADO 70</t>
  </si>
  <si>
    <t>3.1 Malla electrosoldada 2.35 x 6 m, tipo 6x6, 6/6</t>
  </si>
  <si>
    <t>G. JARDINERÍA</t>
  </si>
  <si>
    <t xml:space="preserve"> 1. Grama (San Agustín)</t>
  </si>
  <si>
    <t>metro²</t>
  </si>
  <si>
    <t xml:space="preserve"> 2. Grama sintética (césped artificial) arfibrilada de 25 oz de hilado, alto de 50 mm</t>
  </si>
  <si>
    <t>H. CUBIERTAS PARA TECHO</t>
  </si>
  <si>
    <t xml:space="preserve"> 1. LÁMINA GALVANIZADA</t>
  </si>
  <si>
    <t xml:space="preserve">1.1 Lámina de acero galvanizado estructural, troquelada, calibre 26, de 1.08 m ancho                                                                                          </t>
  </si>
  <si>
    <t>pie lineal</t>
  </si>
  <si>
    <t>1.2 Lámina tipo losacero calibre 22, 0.95 m de ancho</t>
  </si>
  <si>
    <t xml:space="preserve">1.3 Lámina para techo curvo de aluzínc, calibre 26, 30.5 cm de ancho </t>
  </si>
  <si>
    <t>2. LÁMINA NEGRA</t>
  </si>
  <si>
    <t>2.1 Lámina negra, plancha 4' x 8' x 1/16"</t>
  </si>
  <si>
    <t>3. LÁMINA FIBRO-CEMENTO</t>
  </si>
  <si>
    <t>3.1 Lámina ondulada roja de 1 m x 2.44 m</t>
  </si>
  <si>
    <t>4 LÁMINA PLASTICA</t>
  </si>
  <si>
    <r>
      <rPr>
        <sz val="8"/>
        <color theme="1"/>
        <rFont val="Calibri"/>
        <charset val="134"/>
      </rPr>
      <t xml:space="preserve">4.1 </t>
    </r>
    <r>
      <rPr>
        <sz val="8"/>
        <color rgb="FF000000"/>
        <rFont val="Calibri"/>
        <charset val="134"/>
      </rPr>
      <t>Lámina de policarbonato ondulada, traslúcida 1.08 m ancho</t>
    </r>
  </si>
  <si>
    <t>5 TEJA</t>
  </si>
  <si>
    <t xml:space="preserve"> 5.1 Teja de concreto 42 x 32 cm, tipo veneciana con color</t>
  </si>
  <si>
    <t>I. MADERA Y AGLOMERADOS</t>
  </si>
  <si>
    <t xml:space="preserve"> 1. Madera para encofrados de pino rústico</t>
  </si>
  <si>
    <t xml:space="preserve"> 2. Tablero de madera aglomerada de 4' x 8' x 3/4" </t>
  </si>
  <si>
    <t xml:space="preserve"> 3. Melamina, plancha, espesor de 5/8"</t>
  </si>
  <si>
    <t>pie²</t>
  </si>
  <si>
    <t xml:space="preserve"> 4. Tablero de yeso de 4' x 8' x 1/2" para interior </t>
  </si>
  <si>
    <t>J. MAQUINARIA Y EQUIPO EN ALQUILER /2</t>
  </si>
  <si>
    <t xml:space="preserve"> 1. Mezcladora de concreto de un saco </t>
  </si>
  <si>
    <t>día</t>
  </si>
  <si>
    <r>
      <rPr>
        <sz val="8"/>
        <color rgb="FF000000"/>
        <rFont val="Calibri"/>
        <charset val="134"/>
      </rPr>
      <t xml:space="preserve"> 2. Minicargador frontal </t>
    </r>
    <r>
      <rPr>
        <sz val="8"/>
        <color theme="1"/>
        <rFont val="Calibri"/>
        <charset val="134"/>
      </rPr>
      <t xml:space="preserve">sin </t>
    </r>
    <r>
      <rPr>
        <sz val="8"/>
        <color rgb="FF000000"/>
        <rFont val="Calibri"/>
        <charset val="134"/>
      </rPr>
      <t>accesorios</t>
    </r>
  </si>
  <si>
    <t>hora</t>
  </si>
  <si>
    <t xml:space="preserve"> 3. Retroexcavadora sobre llantas, capacidad mínima del cucharon 0.75 m3, profundidad máxima de excavación 4.50 m</t>
  </si>
  <si>
    <t xml:space="preserve"> 4. Camión con palangana de volteo, 10 m3, doble eje</t>
  </si>
  <si>
    <t xml:space="preserve"> 5. Puntal telescópico de 2.00 m</t>
  </si>
  <si>
    <t>mes</t>
  </si>
  <si>
    <t xml:space="preserve"> 6. Formaleta reutilizable, bastidor metálico + plywood fenólico 0.61x2.44 m</t>
  </si>
  <si>
    <t>7. Pick-up doble cabina, 4x4</t>
  </si>
  <si>
    <t>K. MATERIAL GALVANIZADO</t>
  </si>
  <si>
    <t>1. Poste 8m de alto, 500 kg de resistencia</t>
  </si>
  <si>
    <t xml:space="preserve">2. Malla de alambre galvanizado calibre 12 con agujero de 2 ½” </t>
  </si>
  <si>
    <t xml:space="preserve"> 3. Alambre espigado calibre 15</t>
  </si>
  <si>
    <t>metro lineal</t>
  </si>
  <si>
    <t>L. MATERIALES PARA ELECTRICIDAD</t>
  </si>
  <si>
    <t xml:space="preserve"> 1. Alambre #12 forrado THHN (100 m)</t>
  </si>
  <si>
    <t>rollo</t>
  </si>
  <si>
    <t xml:space="preserve"> 2. Switch sencillo de sobreponer, 10 amperios, ovalado</t>
  </si>
  <si>
    <t xml:space="preserve"> 3. Tablero monofásico 8 circuitos y 3 líneas sin flip-on</t>
  </si>
  <si>
    <t xml:space="preserve"> 4. Tubo ducton de metal de 1" x 10' largo </t>
  </si>
  <si>
    <t xml:space="preserve"> 5. Flexitubo plástico de 1" diámetro, corrugado</t>
  </si>
  <si>
    <t>metro</t>
  </si>
  <si>
    <r>
      <rPr>
        <sz val="8"/>
        <color rgb="FF000000"/>
        <rFont val="Calibri"/>
        <charset val="134"/>
      </rPr>
      <t xml:space="preserve"> 6. Lámpara listón para tubo led de </t>
    </r>
    <r>
      <rPr>
        <sz val="8"/>
        <color theme="1"/>
        <rFont val="Calibri"/>
        <charset val="134"/>
      </rPr>
      <t>1 x</t>
    </r>
    <r>
      <rPr>
        <sz val="8"/>
        <color rgb="FFFF0000"/>
        <rFont val="Calibri"/>
        <charset val="134"/>
      </rPr>
      <t xml:space="preserve"> </t>
    </r>
    <r>
      <rPr>
        <sz val="8"/>
        <color rgb="FF000000"/>
        <rFont val="Calibri"/>
        <charset val="134"/>
      </rPr>
      <t>48"</t>
    </r>
  </si>
  <si>
    <t>M. MATERIALES PARA INSTALACIONES DE AGUA POTABLE O DRENAJES</t>
  </si>
  <si>
    <t xml:space="preserve"> 1. P.V.C.</t>
  </si>
  <si>
    <t>1.1 Tubería de PVC 1" diámetro C. 250 PSI  20´ largo</t>
  </si>
  <si>
    <r>
      <rPr>
        <sz val="8"/>
        <color rgb="FF000000"/>
        <rFont val="Calibri"/>
        <charset val="134"/>
      </rPr>
      <t xml:space="preserve">1.2 Tubería de </t>
    </r>
    <r>
      <rPr>
        <sz val="8"/>
        <color theme="1"/>
        <rFont val="Calibri"/>
        <charset val="134"/>
      </rPr>
      <t xml:space="preserve">PVC (o ADS) de </t>
    </r>
    <r>
      <rPr>
        <sz val="8"/>
        <color rgb="FF000000"/>
        <rFont val="Calibri"/>
        <charset val="134"/>
      </rPr>
      <t>18" diámetro x 20´ largo</t>
    </r>
  </si>
  <si>
    <t xml:space="preserve"> 2. BRONCE</t>
  </si>
  <si>
    <t xml:space="preserve"> 2.1 Válvula de compuerta de bronce 1" diámetro, importada</t>
  </si>
  <si>
    <r>
      <rPr>
        <b/>
        <sz val="8"/>
        <color rgb="FF000000"/>
        <rFont val="Calibri"/>
        <charset val="134"/>
      </rPr>
      <t xml:space="preserve"> </t>
    </r>
    <r>
      <rPr>
        <b/>
        <u/>
        <sz val="8"/>
        <color rgb="FF000000"/>
        <rFont val="Calibri"/>
        <charset val="134"/>
      </rPr>
      <t>3. COBRE</t>
    </r>
  </si>
  <si>
    <t>3. 1. Tubo de cobre rígido de 1/2" diámetro x 20' largo</t>
  </si>
  <si>
    <t xml:space="preserve"> 4. TUBOS DE CONCRETO</t>
  </si>
  <si>
    <t xml:space="preserve"> 4.1. Tubo de concreto vibro prensado 1 m largo x 6" diámetro</t>
  </si>
  <si>
    <t>4. 2. Tubo de concreto no reforzado 1 m largo x 18" diámetro</t>
  </si>
  <si>
    <t xml:space="preserve"> 4.3. Tubo de concreto reforzado 1 m largo x 42" diámetro</t>
  </si>
  <si>
    <t xml:space="preserve"> 4.4. Tubería perforada concreto simple 10" diámetro</t>
  </si>
  <si>
    <t>N. MATERIALES PARA MAMPOSTERÍA</t>
  </si>
  <si>
    <t xml:space="preserve"> 1. Block de pómez de 14 x 19 x 39 cm, 25 kg</t>
  </si>
  <si>
    <t>ciento</t>
  </si>
  <si>
    <t xml:space="preserve"> 2. Block de concreto de 14 x 19 x 39 cm, 50 kg</t>
  </si>
  <si>
    <t xml:space="preserve"> 3. Ladrillo tubular de 6.5 x 11 x 23 cm</t>
  </si>
  <si>
    <t xml:space="preserve"> 4. Ladrillo tayuyo de 6.5 x 11 x 23 cm  </t>
  </si>
  <si>
    <t xml:space="preserve"> 5. Muros prefabricados, 5 cm espesor, concreto de 315 kg/cm2, liso ambas caras                                 </t>
  </si>
  <si>
    <t>O. PINTURAS Y SELLADORES</t>
  </si>
  <si>
    <t xml:space="preserve"> 1. Pintura anticorrosiva, nacional, de secado normal</t>
  </si>
  <si>
    <t xml:space="preserve"> 2. Pintura látex de primera, nacional para interior, color blanco</t>
  </si>
  <si>
    <t xml:space="preserve"> 3. Pintura de aceite de primera, nacional color blanco</t>
  </si>
  <si>
    <t xml:space="preserve"> 4. Pintura impermeabilizante acrílica, nacional económica</t>
  </si>
  <si>
    <t xml:space="preserve"> 5. Pintura para tráfico </t>
  </si>
  <si>
    <t>P.  PISOS Y AZULEJOS</t>
  </si>
  <si>
    <t xml:space="preserve"> 1. Azulejo de 20 x 30 cm nacional, blanco </t>
  </si>
  <si>
    <t xml:space="preserve"> 2. Piso cerámico nacional 33 x 33 cm, blanco </t>
  </si>
  <si>
    <t xml:space="preserve"> 3. Piso vinílico </t>
  </si>
  <si>
    <t xml:space="preserve"> 4. Piso porcelanato 60 x 60 cm blanco, nacional </t>
  </si>
  <si>
    <t xml:space="preserve"> 5. Piso laminado imitación madera</t>
  </si>
  <si>
    <t xml:space="preserve"> 6. Adoquín de concreto tipo cruz de 22 x 25 x 8 cm, 42.5 kg/cm2 resistencia a la flexión</t>
  </si>
  <si>
    <t>millar</t>
  </si>
  <si>
    <t xml:space="preserve"> 7. Baldosa de barro, doble, de 5 x 30 x 30 cm </t>
  </si>
  <si>
    <t>Q.  REPUESTOS Y LLANTAS</t>
  </si>
  <si>
    <t xml:space="preserve"> 1. Llantas para camión, direccional, 11R 22.5 16 PR</t>
  </si>
  <si>
    <t xml:space="preserve"> 2. Llantas para vehículo liviano, 185/60 R15</t>
  </si>
  <si>
    <t>R. VENTANAS Y PUERTAS</t>
  </si>
  <si>
    <t xml:space="preserve"> 1. Vidrio claro de 5 mm, traslúcido</t>
  </si>
  <si>
    <t xml:space="preserve"> 2. Perfil de aluminio anodizado 1 1/2" x  1/16" (riel superior)</t>
  </si>
  <si>
    <t xml:space="preserve"> 3. Perfiles de PVC blanco para ventanas y puertas de 80 mm termoacústico, 6 m largo                  </t>
  </si>
  <si>
    <t xml:space="preserve"> 4. Puertas prefabricadas de MDF lisas de 0.90 m ancho x 2.10 m alto, con marco</t>
  </si>
  <si>
    <t>S. MATERIALES VARIOS</t>
  </si>
  <si>
    <t xml:space="preserve"> 1. Flete de camión de 6 Ton. dentro del perímetro del casco urbano </t>
  </si>
  <si>
    <t>km</t>
  </si>
  <si>
    <t xml:space="preserve"> 2. Pala metálica de punta redonda, cabo largo de madera</t>
  </si>
  <si>
    <r>
      <rPr>
        <sz val="8"/>
        <color rgb="FF000000"/>
        <rFont val="Calibri"/>
        <charset val="134"/>
      </rPr>
      <t xml:space="preserve"> 3. Poste de concreto 6 m de largo, 300 </t>
    </r>
    <r>
      <rPr>
        <sz val="8"/>
        <color theme="1"/>
        <rFont val="Calibri"/>
        <charset val="134"/>
      </rPr>
      <t>daN</t>
    </r>
    <r>
      <rPr>
        <sz val="8"/>
        <color rgb="FF000000"/>
        <rFont val="Calibri"/>
        <charset val="134"/>
      </rPr>
      <t xml:space="preserve"> (300 kg) de resistencia</t>
    </r>
  </si>
  <si>
    <t xml:space="preserve"> 4. Geomallas de 60 knt polietileno de alta densidad </t>
  </si>
  <si>
    <t xml:space="preserve"> 5. Geotextiles no tejidos (150 gr) </t>
  </si>
  <si>
    <t>T.  SALARIO Y MANO/OBRA</t>
  </si>
  <si>
    <t xml:space="preserve"> 1. Salario mínimo, según último Acuerdo Gubernativo publicado</t>
  </si>
  <si>
    <t>JUNIO</t>
  </si>
  <si>
    <t>JULIO</t>
  </si>
  <si>
    <t xml:space="preserve">OCTUBRE </t>
  </si>
  <si>
    <t>ÍNDICES 2021</t>
  </si>
  <si>
    <t xml:space="preserve">FEBRERO </t>
  </si>
  <si>
    <t xml:space="preserve">ABRIL </t>
  </si>
  <si>
    <t>ÍNDICES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</si>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</sst>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charset val="134"/>
    </font>
    <font>
      <b/>
      <sz val="8"/>
      <color theme="1"/>
      <name val="Calibri"/>
      <charset val="134"/>
    </font>
    <font>
      <b/>
      <sz val="8"/>
      <color theme="1"/>
      <name val="Calibri"/>
      <charset val="134"/>
      <scheme val="minor"/>
    </font>
    <font>
      <sz val="8"/>
      <color rgb="FF000000"/>
      <name val="Calibri"/>
      <charset val="134"/>
    </font>
    <font>
      <b/>
      <sz val="8"/>
      <color rgb="FF000000"/>
      <name val="Calibri"/>
      <charset val="134"/>
    </font>
    <font>
      <u/>
      <sz val="8"/>
      <color rgb="FF000000"/>
      <name val="Calibri"/>
      <charset val="134"/>
    </font>
    <font>
      <b/>
      <u/>
      <sz val="8"/>
      <color rgb="FF000000"/>
      <name val="Calibri"/>
      <charset val="134"/>
    </font>
    <font>
      <sz val="8"/>
      <color theme="1"/>
      <name val="Calibri"/>
      <charset val="134"/>
    </font>
    <font>
      <sz val="11"/>
      <color theme="1"/>
      <name val="Calibri"/>
      <charset val="134"/>
      <scheme val="minor"/>
    </font>
    <font>
      <sz val="8"/>
      <color rgb="FFFF0000"/>
      <name val="Calibri"/>
      <charset val="134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C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4" borderId="1" xfId="1" applyNumberFormat="1" applyFont="1" applyFill="1" applyBorder="1"/>
    <xf numFmtId="2" fontId="0" fillId="3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/>
    </xf>
    <xf numFmtId="2" fontId="0" fillId="4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2" fontId="2" fillId="5" borderId="1" xfId="0" applyNumberFormat="1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2" fillId="6" borderId="1" xfId="1" applyNumberFormat="1" applyFont="1" applyFill="1" applyBorder="1" applyAlignment="1">
      <alignment horizontal="right"/>
    </xf>
    <xf numFmtId="2" fontId="0" fillId="4" borderId="1" xfId="1" applyNumberFormat="1" applyFont="1" applyFill="1" applyBorder="1" applyAlignment="1">
      <alignment horizontal="right"/>
    </xf>
    <xf numFmtId="0" fontId="0" fillId="0" borderId="1" xfId="0" applyBorder="1"/>
    <xf numFmtId="2" fontId="0" fillId="0" borderId="1" xfId="0" applyNumberFormat="1" applyFill="1" applyBorder="1"/>
    <xf numFmtId="2" fontId="0" fillId="0" borderId="1" xfId="0" applyNumberFormat="1" applyFont="1" applyFill="1" applyBorder="1"/>
    <xf numFmtId="2" fontId="0" fillId="4" borderId="1" xfId="0" applyNumberFormat="1" applyFill="1" applyBorder="1"/>
    <xf numFmtId="0" fontId="0" fillId="3" borderId="3" xfId="0" applyFill="1" applyBorder="1" applyAlignment="1">
      <alignment horizontal="right"/>
    </xf>
    <xf numFmtId="2" fontId="0" fillId="0" borderId="3" xfId="0" applyNumberFormat="1" applyFont="1" applyFill="1" applyBorder="1"/>
    <xf numFmtId="2" fontId="0" fillId="4" borderId="3" xfId="0" applyNumberFormat="1" applyFont="1" applyFill="1" applyBorder="1"/>
    <xf numFmtId="164" fontId="0" fillId="4" borderId="1" xfId="1" applyFont="1" applyFill="1" applyBorder="1"/>
    <xf numFmtId="2" fontId="12" fillId="0" borderId="1" xfId="0" applyNumberFormat="1" applyFont="1" applyBorder="1"/>
    <xf numFmtId="0" fontId="12" fillId="3" borderId="1" xfId="0" applyFont="1" applyFill="1" applyBorder="1" applyAlignment="1">
      <alignment horizontal="right"/>
    </xf>
    <xf numFmtId="2" fontId="12" fillId="4" borderId="1" xfId="0" applyNumberFormat="1" applyFont="1" applyFill="1" applyBorder="1"/>
    <xf numFmtId="4" fontId="0" fillId="0" borderId="1" xfId="0" applyNumberFormat="1" applyBorder="1"/>
    <xf numFmtId="4" fontId="0" fillId="0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16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/>
    </xf>
    <xf numFmtId="2" fontId="13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99"/>
      <color rgb="FFFF5050"/>
      <color rgb="FFFF3300"/>
      <color rgb="FFFFFFCC"/>
      <color rgb="FF99CCFF"/>
      <color rgb="FFFFCCCC"/>
      <color rgb="FFCCCCFF"/>
      <color rgb="FF99FFCC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123</xdr:row>
      <xdr:rowOff>38100</xdr:rowOff>
    </xdr:from>
    <xdr:to>
      <xdr:col>7</xdr:col>
      <xdr:colOff>257175</xdr:colOff>
      <xdr:row>132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24660225"/>
          <a:ext cx="80010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GT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Estos</a:t>
          </a:r>
          <a:r>
            <a:rPr lang="es-GT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</a:t>
          </a:r>
          <a:r>
            <a:rPr lang="es-GT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 índices con fines estadísticos. Los usuarios son responsables del uso que considere conveniente a partir de la fecha de publicación. </a:t>
          </a:r>
          <a:endParaRPr lang="es-G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GT" sz="800" b="1">
              <a:effectLst/>
            </a:rPr>
            <a:t> </a:t>
          </a:r>
          <a:endParaRPr lang="es-GT" sz="800">
            <a:effectLst/>
          </a:endParaRPr>
        </a:p>
        <a:p>
          <a:r>
            <a:rPr lang="es-GT" sz="800" b="1">
              <a:effectLst/>
            </a:rPr>
            <a:t>NOTA:	 	 </a:t>
          </a:r>
          <a:endParaRPr lang="es-GT" sz="800">
            <a:effectLst/>
          </a:endParaRPr>
        </a:p>
        <a:p>
          <a:pPr lvl="0"/>
          <a:r>
            <a:rPr lang="es-G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Índices calculados con base a información obtenida en campo (cotizaciones) y datos proporcionados por los Ministerios de: a) Energía y Minas, y b) Trabajo y Previsión Social.</a:t>
          </a:r>
        </a:p>
        <a:p>
          <a:pPr lvl="0"/>
          <a:r>
            <a:rPr lang="es-G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Índices calculados con precios cotizados en quetzales, incluido el IVA.</a:t>
          </a:r>
        </a:p>
        <a:p>
          <a:pPr lvl="0"/>
          <a:r>
            <a:rPr lang="es-G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 menos que se indique lo contrario, los Índices corresponden a precios de los materiales puestos en instalaciones del proveedor o de la fuente de información.</a:t>
          </a:r>
        </a:p>
        <a:p>
          <a:pPr lvl="0"/>
          <a:r>
            <a:rPr lang="es-GT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Salario mínimo según Acuerdo Gubernativo No. 278-2021, publicado en el Diario Oficial de Centro América el 17 de diciembre de 2021. Salario Mensual Q2,959.24 + Bonificación Incentivo Q250.00 = Q3,209.24 (Ministerio de Trabajo y Previsión Social). </a:t>
          </a:r>
        </a:p>
        <a:p>
          <a:pPr lvl="0"/>
          <a:endParaRPr lang="es-G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s-GT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GT" sz="800">
              <a:effectLst/>
            </a:rPr>
            <a:t>/1 Los precios de la gasolina y del diésel corresponden a la modalidad de autoservicio, según observación del MEM.</a:t>
          </a:r>
        </a:p>
        <a:p>
          <a:r>
            <a:rPr lang="es-GT" sz="800">
              <a:effectLst/>
            </a:rPr>
            <a:t>/2 Los precios de arrendamiento por hora no incluyen cargos por: a) operador, b) mantenimiento, c) combustible, d) flete o traslado de la maquinaria, e) gastos de instalación, f) depreciación. </a:t>
          </a:r>
        </a:p>
        <a:p>
          <a:endParaRPr lang="es-G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luba/Desktop/A%20IPMC%20ABRIL%202022%20GE/Calculo%20MARZO%202022%20-%2012%2004%202022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REF"/>
      <sheetName val="List. Artículos"/>
      <sheetName val="List. Fuentes"/>
      <sheetName val="TD. MAR. 2022"/>
      <sheetName val="CALCULO MAR. 2022"/>
      <sheetName val="INDICES VAR MAR. 2021"/>
      <sheetName val="RANGOS"/>
      <sheetName val="LIST. MAR."/>
      <sheetName val="RESUMEN"/>
      <sheetName val="REV CALC MAR."/>
      <sheetName val="REV PRES FEB."/>
      <sheetName val="INFORME PRECIOS FEB."/>
      <sheetName val="LISTADO MODIFICADO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B3">
            <v>155.94</v>
          </cell>
          <cell r="C3">
            <v>159.16</v>
          </cell>
          <cell r="D3">
            <v>2.0648967551622377</v>
          </cell>
        </row>
        <row r="4">
          <cell r="A4">
            <v>2</v>
          </cell>
          <cell r="B4">
            <v>175.42</v>
          </cell>
          <cell r="C4">
            <v>176</v>
          </cell>
          <cell r="D4">
            <v>0.33063504731502746</v>
          </cell>
        </row>
        <row r="5">
          <cell r="A5">
            <v>3</v>
          </cell>
          <cell r="B5">
            <v>144.24</v>
          </cell>
          <cell r="C5">
            <v>144.24</v>
          </cell>
          <cell r="D5">
            <v>0</v>
          </cell>
        </row>
        <row r="6">
          <cell r="A6">
            <v>4</v>
          </cell>
          <cell r="B6">
            <v>175.05</v>
          </cell>
          <cell r="C6">
            <v>181.47</v>
          </cell>
          <cell r="D6">
            <v>3.6675235646957987</v>
          </cell>
        </row>
        <row r="7">
          <cell r="A7">
            <v>5</v>
          </cell>
          <cell r="B7">
            <v>126.96</v>
          </cell>
          <cell r="C7">
            <v>127.34</v>
          </cell>
          <cell r="D7">
            <v>0.29930686830499553</v>
          </cell>
        </row>
        <row r="8">
          <cell r="A8">
            <v>6</v>
          </cell>
          <cell r="B8">
            <v>113.6</v>
          </cell>
          <cell r="C8">
            <v>114.52</v>
          </cell>
          <cell r="D8">
            <v>0.80985915492956906</v>
          </cell>
        </row>
        <row r="9">
          <cell r="A9">
            <v>7</v>
          </cell>
          <cell r="B9">
            <v>117.31</v>
          </cell>
          <cell r="C9">
            <v>122.2</v>
          </cell>
          <cell r="D9">
            <v>4.1684425880146563</v>
          </cell>
        </row>
        <row r="10">
          <cell r="A10">
            <v>8</v>
          </cell>
          <cell r="B10">
            <v>106.4</v>
          </cell>
          <cell r="C10">
            <v>108.7</v>
          </cell>
          <cell r="D10">
            <v>2.1616541353383525</v>
          </cell>
        </row>
        <row r="11">
          <cell r="A11">
            <v>9</v>
          </cell>
          <cell r="B11">
            <v>106</v>
          </cell>
          <cell r="C11">
            <v>106</v>
          </cell>
          <cell r="D11">
            <v>0</v>
          </cell>
        </row>
        <row r="12">
          <cell r="A12">
            <v>10</v>
          </cell>
          <cell r="B12">
            <v>104.93</v>
          </cell>
          <cell r="C12">
            <v>106.37</v>
          </cell>
          <cell r="D12">
            <v>1.3723434670732928</v>
          </cell>
        </row>
        <row r="13">
          <cell r="A13">
            <v>11</v>
          </cell>
          <cell r="B13">
            <v>103.64</v>
          </cell>
          <cell r="C13">
            <v>104.89</v>
          </cell>
          <cell r="D13">
            <v>1.2060980316480112</v>
          </cell>
        </row>
        <row r="14">
          <cell r="A14">
            <v>12</v>
          </cell>
          <cell r="B14">
            <v>106.83</v>
          </cell>
          <cell r="C14">
            <v>106.86</v>
          </cell>
          <cell r="D14">
            <v>2.808199943835632E-2</v>
          </cell>
        </row>
        <row r="15">
          <cell r="A15">
            <v>13</v>
          </cell>
          <cell r="B15">
            <v>113.09</v>
          </cell>
          <cell r="C15">
            <v>113.09</v>
          </cell>
          <cell r="D15">
            <v>0</v>
          </cell>
        </row>
        <row r="16">
          <cell r="A16">
            <v>14</v>
          </cell>
          <cell r="B16">
            <v>104.84</v>
          </cell>
          <cell r="C16">
            <v>104.95</v>
          </cell>
          <cell r="D16">
            <v>0.10492178557801424</v>
          </cell>
        </row>
        <row r="17">
          <cell r="A17">
            <v>15</v>
          </cell>
          <cell r="B17">
            <v>141.32</v>
          </cell>
          <cell r="C17">
            <v>174.71</v>
          </cell>
          <cell r="D17">
            <v>23.627228983866416</v>
          </cell>
        </row>
        <row r="18">
          <cell r="A18">
            <v>16</v>
          </cell>
          <cell r="B18">
            <v>148.09</v>
          </cell>
          <cell r="C18">
            <v>173.11</v>
          </cell>
          <cell r="D18">
            <v>16.895131339050579</v>
          </cell>
        </row>
        <row r="19">
          <cell r="A19">
            <v>17</v>
          </cell>
          <cell r="B19">
            <v>127.48</v>
          </cell>
          <cell r="C19">
            <v>144.25</v>
          </cell>
          <cell r="D19">
            <v>13.15500470662063</v>
          </cell>
        </row>
        <row r="20">
          <cell r="A20">
            <v>18</v>
          </cell>
          <cell r="B20">
            <v>127.66</v>
          </cell>
          <cell r="C20">
            <v>116.18</v>
          </cell>
          <cell r="D20">
            <v>-8.9926366912110183</v>
          </cell>
        </row>
        <row r="21">
          <cell r="A21">
            <v>19</v>
          </cell>
          <cell r="B21">
            <v>113.19</v>
          </cell>
          <cell r="C21">
            <v>171.49</v>
          </cell>
          <cell r="D21">
            <v>51.50631681243928</v>
          </cell>
        </row>
        <row r="22">
          <cell r="A22">
            <v>20</v>
          </cell>
          <cell r="B22">
            <v>109.63</v>
          </cell>
          <cell r="C22">
            <v>120.29</v>
          </cell>
          <cell r="D22">
            <v>9.72361579859529</v>
          </cell>
        </row>
        <row r="23">
          <cell r="A23">
            <v>21</v>
          </cell>
          <cell r="B23">
            <v>131.13999999999999</v>
          </cell>
          <cell r="C23">
            <v>139.61000000000001</v>
          </cell>
          <cell r="D23">
            <v>6.4587463779167535</v>
          </cell>
        </row>
        <row r="24">
          <cell r="A24">
            <v>22</v>
          </cell>
          <cell r="B24">
            <v>131.88999999999999</v>
          </cell>
          <cell r="C24">
            <v>140.93</v>
          </cell>
          <cell r="D24">
            <v>6.8541966790507445</v>
          </cell>
        </row>
        <row r="25">
          <cell r="A25">
            <v>23</v>
          </cell>
          <cell r="B25">
            <v>147.96</v>
          </cell>
          <cell r="C25">
            <v>153.97</v>
          </cell>
          <cell r="D25">
            <v>4.0619086239524194</v>
          </cell>
        </row>
        <row r="26">
          <cell r="A26">
            <v>24</v>
          </cell>
          <cell r="B26">
            <v>101.11</v>
          </cell>
          <cell r="C26">
            <v>102.34</v>
          </cell>
          <cell r="D26">
            <v>1.2164968845811615</v>
          </cell>
        </row>
        <row r="27">
          <cell r="A27">
            <v>25</v>
          </cell>
          <cell r="B27">
            <v>100.89</v>
          </cell>
          <cell r="C27">
            <v>102.27</v>
          </cell>
          <cell r="D27">
            <v>1.3678263455248185</v>
          </cell>
        </row>
        <row r="28">
          <cell r="A28">
            <v>26</v>
          </cell>
          <cell r="B28">
            <v>128.44</v>
          </cell>
          <cell r="C28">
            <v>128.56</v>
          </cell>
          <cell r="D28">
            <v>9.342883836811211E-2</v>
          </cell>
        </row>
        <row r="29">
          <cell r="A29">
            <v>27</v>
          </cell>
          <cell r="B29">
            <v>135.66</v>
          </cell>
          <cell r="C29">
            <v>135.76</v>
          </cell>
          <cell r="D29">
            <v>7.3713696004702456E-2</v>
          </cell>
        </row>
        <row r="30">
          <cell r="A30">
            <v>28</v>
          </cell>
          <cell r="B30">
            <v>131.74</v>
          </cell>
          <cell r="C30">
            <v>131.74</v>
          </cell>
          <cell r="D30">
            <v>0</v>
          </cell>
        </row>
        <row r="31">
          <cell r="A31">
            <v>29</v>
          </cell>
          <cell r="B31">
            <v>164.46</v>
          </cell>
          <cell r="C31">
            <v>164.23</v>
          </cell>
          <cell r="D31">
            <v>-0.13985163565610037</v>
          </cell>
        </row>
        <row r="32">
          <cell r="A32">
            <v>30</v>
          </cell>
          <cell r="B32">
            <v>110.83</v>
          </cell>
          <cell r="C32">
            <v>110.83</v>
          </cell>
          <cell r="D32">
            <v>0</v>
          </cell>
        </row>
        <row r="33">
          <cell r="A33">
            <v>31</v>
          </cell>
          <cell r="B33">
            <v>109.37</v>
          </cell>
          <cell r="C33">
            <v>110.48</v>
          </cell>
          <cell r="D33">
            <v>1.0149035384474701</v>
          </cell>
        </row>
        <row r="34">
          <cell r="A34">
            <v>32</v>
          </cell>
          <cell r="B34">
            <v>109.41</v>
          </cell>
          <cell r="C34">
            <v>109.41</v>
          </cell>
          <cell r="D34">
            <v>0</v>
          </cell>
        </row>
        <row r="35">
          <cell r="A35">
            <v>33</v>
          </cell>
          <cell r="B35">
            <v>150.72</v>
          </cell>
          <cell r="C35">
            <v>154.11000000000001</v>
          </cell>
          <cell r="D35">
            <v>2.249203821656053</v>
          </cell>
        </row>
        <row r="36">
          <cell r="A36">
            <v>34</v>
          </cell>
          <cell r="B36">
            <v>142.36000000000001</v>
          </cell>
          <cell r="C36">
            <v>142.36000000000001</v>
          </cell>
          <cell r="D36">
            <v>0</v>
          </cell>
        </row>
        <row r="37">
          <cell r="A37">
            <v>35</v>
          </cell>
          <cell r="B37">
            <v>134.55000000000001</v>
          </cell>
          <cell r="C37">
            <v>138.19</v>
          </cell>
          <cell r="D37">
            <v>2.7053140096618336</v>
          </cell>
        </row>
        <row r="38">
          <cell r="A38">
            <v>36</v>
          </cell>
          <cell r="B38">
            <v>105.27</v>
          </cell>
          <cell r="C38">
            <v>105.49</v>
          </cell>
          <cell r="D38">
            <v>0.2089864158829613</v>
          </cell>
        </row>
        <row r="39">
          <cell r="A39">
            <v>37</v>
          </cell>
          <cell r="B39">
            <v>105.41</v>
          </cell>
          <cell r="C39">
            <v>105.41</v>
          </cell>
          <cell r="D39">
            <v>0</v>
          </cell>
        </row>
        <row r="40">
          <cell r="A40">
            <v>38</v>
          </cell>
          <cell r="B40">
            <v>110.39</v>
          </cell>
          <cell r="C40">
            <v>113.21</v>
          </cell>
          <cell r="D40">
            <v>2.5545792191321652</v>
          </cell>
        </row>
        <row r="41">
          <cell r="A41">
            <v>39</v>
          </cell>
          <cell r="B41">
            <v>103.82</v>
          </cell>
          <cell r="C41">
            <v>107.13</v>
          </cell>
          <cell r="D41">
            <v>3.1882103640916881</v>
          </cell>
        </row>
        <row r="42">
          <cell r="A42">
            <v>40</v>
          </cell>
          <cell r="B42">
            <v>118.33</v>
          </cell>
          <cell r="C42">
            <v>118.33</v>
          </cell>
          <cell r="D42">
            <v>0</v>
          </cell>
        </row>
        <row r="43">
          <cell r="A43">
            <v>41</v>
          </cell>
          <cell r="B43">
            <v>108.57</v>
          </cell>
          <cell r="C43">
            <v>108.57</v>
          </cell>
          <cell r="D43">
            <v>0</v>
          </cell>
        </row>
        <row r="44">
          <cell r="A44">
            <v>42</v>
          </cell>
          <cell r="B44">
            <v>100</v>
          </cell>
          <cell r="C44">
            <v>100</v>
          </cell>
          <cell r="D44">
            <v>0</v>
          </cell>
        </row>
        <row r="45">
          <cell r="A45">
            <v>43</v>
          </cell>
          <cell r="B45">
            <v>96.96</v>
          </cell>
          <cell r="C45">
            <v>96.96</v>
          </cell>
          <cell r="D45">
            <v>0</v>
          </cell>
        </row>
        <row r="46">
          <cell r="A46">
            <v>44</v>
          </cell>
          <cell r="B46">
            <v>100</v>
          </cell>
          <cell r="C46">
            <v>100</v>
          </cell>
          <cell r="D46">
            <v>0</v>
          </cell>
        </row>
        <row r="47">
          <cell r="A47">
            <v>45</v>
          </cell>
          <cell r="B47">
            <v>130.22</v>
          </cell>
          <cell r="C47">
            <v>130.22</v>
          </cell>
          <cell r="D47">
            <v>0</v>
          </cell>
        </row>
        <row r="48">
          <cell r="A48">
            <v>46</v>
          </cell>
          <cell r="B48">
            <v>133.57</v>
          </cell>
          <cell r="C48">
            <v>139.94</v>
          </cell>
          <cell r="D48">
            <v>4.7690349629407933</v>
          </cell>
        </row>
        <row r="49">
          <cell r="A49">
            <v>47</v>
          </cell>
          <cell r="B49">
            <v>128.55000000000001</v>
          </cell>
          <cell r="C49">
            <v>129.22999999999999</v>
          </cell>
          <cell r="D49">
            <v>0.52897705173083409</v>
          </cell>
        </row>
        <row r="50">
          <cell r="A50">
            <v>48</v>
          </cell>
          <cell r="B50">
            <v>120.05</v>
          </cell>
          <cell r="C50">
            <v>123.65</v>
          </cell>
          <cell r="D50">
            <v>2.9987505206164258</v>
          </cell>
        </row>
        <row r="51">
          <cell r="A51">
            <v>49</v>
          </cell>
          <cell r="B51">
            <v>132.31</v>
          </cell>
          <cell r="C51">
            <v>128.22999999999999</v>
          </cell>
          <cell r="D51">
            <v>-3.0836671453404989</v>
          </cell>
        </row>
        <row r="52">
          <cell r="A52">
            <v>50</v>
          </cell>
          <cell r="B52">
            <v>149.81</v>
          </cell>
          <cell r="C52">
            <v>149.88999999999999</v>
          </cell>
          <cell r="D52">
            <v>5.3400974567779258E-2</v>
          </cell>
        </row>
        <row r="53">
          <cell r="A53">
            <v>51</v>
          </cell>
          <cell r="B53">
            <v>108.27</v>
          </cell>
          <cell r="C53">
            <v>108.16</v>
          </cell>
          <cell r="D53">
            <v>-0.10159785720883008</v>
          </cell>
        </row>
        <row r="54">
          <cell r="A54">
            <v>52</v>
          </cell>
          <cell r="B54">
            <v>133.88</v>
          </cell>
          <cell r="C54">
            <v>133.81</v>
          </cell>
          <cell r="D54">
            <v>-5.2285628921424632E-2</v>
          </cell>
        </row>
        <row r="55">
          <cell r="A55">
            <v>53</v>
          </cell>
          <cell r="B55">
            <v>156.94999999999999</v>
          </cell>
          <cell r="C55">
            <v>156.63</v>
          </cell>
          <cell r="D55">
            <v>-0.20388658808538196</v>
          </cell>
        </row>
        <row r="56">
          <cell r="A56">
            <v>54</v>
          </cell>
          <cell r="B56">
            <v>166.24</v>
          </cell>
          <cell r="C56">
            <v>182.97</v>
          </cell>
          <cell r="D56">
            <v>10.063763233878717</v>
          </cell>
        </row>
        <row r="57">
          <cell r="A57">
            <v>55</v>
          </cell>
          <cell r="B57">
            <v>106.32</v>
          </cell>
          <cell r="C57">
            <v>106.32</v>
          </cell>
          <cell r="D57">
            <v>0</v>
          </cell>
        </row>
        <row r="58">
          <cell r="A58">
            <v>56</v>
          </cell>
          <cell r="B58">
            <v>100.01</v>
          </cell>
          <cell r="C58">
            <v>100.01</v>
          </cell>
          <cell r="D58">
            <v>0</v>
          </cell>
        </row>
        <row r="59">
          <cell r="A59">
            <v>57</v>
          </cell>
          <cell r="B59">
            <v>118.45</v>
          </cell>
          <cell r="C59">
            <v>124.22</v>
          </cell>
          <cell r="D59">
            <v>4.8712536935415756</v>
          </cell>
        </row>
        <row r="60">
          <cell r="A60">
            <v>58</v>
          </cell>
          <cell r="B60">
            <v>108.86</v>
          </cell>
          <cell r="C60">
            <v>111.99</v>
          </cell>
          <cell r="D60">
            <v>2.8752526180415146</v>
          </cell>
        </row>
        <row r="61">
          <cell r="A61">
            <v>59</v>
          </cell>
          <cell r="B61">
            <v>120.62</v>
          </cell>
          <cell r="C61">
            <v>120.62</v>
          </cell>
          <cell r="D61">
            <v>0</v>
          </cell>
        </row>
        <row r="62">
          <cell r="A62">
            <v>60</v>
          </cell>
          <cell r="B62">
            <v>105.68</v>
          </cell>
          <cell r="C62">
            <v>105.68</v>
          </cell>
          <cell r="D62">
            <v>0</v>
          </cell>
        </row>
        <row r="63">
          <cell r="A63">
            <v>61</v>
          </cell>
          <cell r="B63">
            <v>107.29</v>
          </cell>
          <cell r="C63">
            <v>107.82</v>
          </cell>
          <cell r="D63">
            <v>0.49398825612823316</v>
          </cell>
        </row>
        <row r="64">
          <cell r="A64">
            <v>62</v>
          </cell>
          <cell r="B64">
            <v>101.95</v>
          </cell>
          <cell r="C64">
            <v>103.16</v>
          </cell>
          <cell r="D64">
            <v>1.1868563021088647</v>
          </cell>
        </row>
        <row r="65">
          <cell r="A65">
            <v>63</v>
          </cell>
          <cell r="B65">
            <v>105.09</v>
          </cell>
          <cell r="C65">
            <v>105.83</v>
          </cell>
          <cell r="D65">
            <v>0.70415834047005887</v>
          </cell>
        </row>
        <row r="66">
          <cell r="A66">
            <v>64</v>
          </cell>
          <cell r="B66">
            <v>107.24</v>
          </cell>
          <cell r="C66">
            <v>107.24</v>
          </cell>
          <cell r="D66">
            <v>0</v>
          </cell>
        </row>
        <row r="67">
          <cell r="A67">
            <v>65</v>
          </cell>
          <cell r="B67">
            <v>101.84</v>
          </cell>
          <cell r="C67">
            <v>101.84</v>
          </cell>
          <cell r="D67">
            <v>0</v>
          </cell>
        </row>
        <row r="68">
          <cell r="A68">
            <v>66</v>
          </cell>
          <cell r="B68">
            <v>109.14</v>
          </cell>
          <cell r="C68">
            <v>111.04</v>
          </cell>
          <cell r="D68">
            <v>1.7408832691955212</v>
          </cell>
        </row>
        <row r="69">
          <cell r="A69">
            <v>67</v>
          </cell>
          <cell r="B69">
            <v>105.78</v>
          </cell>
          <cell r="C69">
            <v>110.56</v>
          </cell>
          <cell r="D69">
            <v>4.518812629986769</v>
          </cell>
        </row>
        <row r="70">
          <cell r="A70">
            <v>68</v>
          </cell>
          <cell r="B70">
            <v>105.39</v>
          </cell>
          <cell r="C70">
            <v>106.71</v>
          </cell>
          <cell r="D70">
            <v>1.2524907486478867</v>
          </cell>
        </row>
        <row r="71">
          <cell r="A71">
            <v>69</v>
          </cell>
          <cell r="B71">
            <v>110.9</v>
          </cell>
          <cell r="C71">
            <v>112.33</v>
          </cell>
          <cell r="D71">
            <v>1.2894499549143319</v>
          </cell>
        </row>
        <row r="72">
          <cell r="A72">
            <v>70</v>
          </cell>
          <cell r="B72">
            <v>108.27</v>
          </cell>
          <cell r="C72">
            <v>109.79</v>
          </cell>
          <cell r="D72">
            <v>1.4038976632492819</v>
          </cell>
        </row>
        <row r="73">
          <cell r="A73">
            <v>71</v>
          </cell>
          <cell r="B73">
            <v>113.27</v>
          </cell>
          <cell r="C73">
            <v>113.45</v>
          </cell>
          <cell r="D73">
            <v>0.158912333362764</v>
          </cell>
        </row>
        <row r="74">
          <cell r="A74">
            <v>72</v>
          </cell>
          <cell r="B74">
            <v>117.92</v>
          </cell>
          <cell r="C74">
            <v>118.41</v>
          </cell>
          <cell r="D74">
            <v>0.41553595658072595</v>
          </cell>
        </row>
        <row r="75">
          <cell r="A75">
            <v>73</v>
          </cell>
          <cell r="B75">
            <v>122.29</v>
          </cell>
          <cell r="C75">
            <v>122.29</v>
          </cell>
          <cell r="D75">
            <v>0</v>
          </cell>
        </row>
        <row r="76">
          <cell r="A76">
            <v>74</v>
          </cell>
          <cell r="B76">
            <v>103.96</v>
          </cell>
          <cell r="C76">
            <v>102.99</v>
          </cell>
          <cell r="D76">
            <v>-0.93305117352826983</v>
          </cell>
        </row>
        <row r="77">
          <cell r="A77">
            <v>75</v>
          </cell>
          <cell r="B77">
            <v>115.37</v>
          </cell>
          <cell r="C77">
            <v>118.66</v>
          </cell>
          <cell r="D77">
            <v>2.8516945479760665</v>
          </cell>
        </row>
        <row r="78">
          <cell r="A78">
            <v>76</v>
          </cell>
          <cell r="B78">
            <v>104.26</v>
          </cell>
          <cell r="C78">
            <v>104.26</v>
          </cell>
          <cell r="D78">
            <v>0</v>
          </cell>
        </row>
        <row r="79">
          <cell r="A79">
            <v>77</v>
          </cell>
          <cell r="B79">
            <v>101.58</v>
          </cell>
          <cell r="C79">
            <v>101.94</v>
          </cell>
          <cell r="D79">
            <v>0.35440047253396756</v>
          </cell>
        </row>
        <row r="80">
          <cell r="A80">
            <v>78</v>
          </cell>
          <cell r="B80">
            <v>125.69</v>
          </cell>
          <cell r="C80">
            <v>129.07</v>
          </cell>
          <cell r="D80">
            <v>2.6891558596547043</v>
          </cell>
        </row>
        <row r="81">
          <cell r="A81">
            <v>79</v>
          </cell>
          <cell r="B81">
            <v>123.9</v>
          </cell>
          <cell r="C81">
            <v>124.18</v>
          </cell>
          <cell r="D81">
            <v>0.22598870056498299</v>
          </cell>
        </row>
        <row r="82">
          <cell r="A82">
            <v>80</v>
          </cell>
          <cell r="B82">
            <v>145.54</v>
          </cell>
          <cell r="C82">
            <v>156.36000000000001</v>
          </cell>
          <cell r="D82">
            <v>7.434382300398525</v>
          </cell>
        </row>
        <row r="83">
          <cell r="A83">
            <v>81</v>
          </cell>
          <cell r="B83">
            <v>109.98</v>
          </cell>
          <cell r="C83">
            <v>112.78</v>
          </cell>
          <cell r="D83">
            <v>2.545917439534449</v>
          </cell>
        </row>
        <row r="84">
          <cell r="A84">
            <v>82</v>
          </cell>
          <cell r="B84">
            <v>145.04</v>
          </cell>
          <cell r="C84">
            <v>148.6</v>
          </cell>
          <cell r="D84">
            <v>2.4544953116381691</v>
          </cell>
        </row>
        <row r="85">
          <cell r="A85">
            <v>83</v>
          </cell>
          <cell r="B85">
            <v>127.01</v>
          </cell>
          <cell r="C85">
            <v>127.37</v>
          </cell>
          <cell r="D85">
            <v>0.28344224864183332</v>
          </cell>
        </row>
        <row r="86">
          <cell r="A86">
            <v>84</v>
          </cell>
          <cell r="B86">
            <v>111.75</v>
          </cell>
          <cell r="C86">
            <v>118.91</v>
          </cell>
          <cell r="D86">
            <v>6.4071588366890353</v>
          </cell>
        </row>
        <row r="87">
          <cell r="A87">
            <v>85</v>
          </cell>
          <cell r="B87">
            <v>105.9</v>
          </cell>
          <cell r="C87">
            <v>105.9</v>
          </cell>
          <cell r="D87">
            <v>0</v>
          </cell>
        </row>
        <row r="88">
          <cell r="A88">
            <v>86</v>
          </cell>
          <cell r="B88">
            <v>113.98</v>
          </cell>
          <cell r="C88">
            <v>118.05</v>
          </cell>
          <cell r="D88">
            <v>3.5708018950693088</v>
          </cell>
        </row>
        <row r="89">
          <cell r="A89">
            <v>87</v>
          </cell>
          <cell r="B89">
            <v>103.93</v>
          </cell>
          <cell r="C89">
            <v>103.93</v>
          </cell>
          <cell r="D89">
            <v>0</v>
          </cell>
        </row>
        <row r="90">
          <cell r="A90">
            <v>88</v>
          </cell>
          <cell r="B90">
            <v>120.8</v>
          </cell>
          <cell r="C90">
            <v>120.8</v>
          </cell>
          <cell r="D90">
            <v>0</v>
          </cell>
        </row>
        <row r="91">
          <cell r="A91">
            <v>89</v>
          </cell>
          <cell r="B91">
            <v>107.24</v>
          </cell>
          <cell r="C91">
            <v>107.24</v>
          </cell>
          <cell r="D9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3"/>
  <sheetViews>
    <sheetView tabSelected="1" topLeftCell="AM1" zoomScale="124" zoomScaleNormal="124" workbookViewId="0">
      <selection activeCell="AY13" sqref="AY13"/>
    </sheetView>
  </sheetViews>
  <sheetFormatPr baseColWidth="10" defaultColWidth="11.42578125" defaultRowHeight="15"/>
  <cols>
    <col min="1" max="1" width="5.7109375" customWidth="1"/>
    <col min="2" max="2" width="53" customWidth="1"/>
    <col min="4" max="6" width="11.5703125" style="1" customWidth="1"/>
    <col min="7" max="7" width="11.42578125" style="2"/>
    <col min="9" max="9" width="11.42578125" style="3"/>
    <col min="17" max="17" width="13.5703125" customWidth="1"/>
    <col min="29" max="29" width="12.42578125" customWidth="1"/>
    <col min="36" max="36" width="12.5703125" bestFit="1" customWidth="1"/>
    <col min="38" max="38" width="11.85546875" bestFit="1" customWidth="1"/>
    <col min="42" max="42" width="11.42578125" customWidth="1"/>
  </cols>
  <sheetData>
    <row r="1" spans="1:46" ht="15" customHeight="1">
      <c r="A1" s="63" t="s">
        <v>0</v>
      </c>
      <c r="B1" s="63" t="s">
        <v>1</v>
      </c>
      <c r="C1" s="63" t="s">
        <v>2</v>
      </c>
      <c r="D1" s="63" t="s">
        <v>3</v>
      </c>
      <c r="E1" s="60" t="s">
        <v>4</v>
      </c>
      <c r="F1" s="61"/>
      <c r="G1" s="61"/>
      <c r="H1" s="61"/>
      <c r="I1" s="61"/>
      <c r="J1" s="61"/>
      <c r="K1" s="61"/>
      <c r="L1" s="61"/>
      <c r="M1" s="61"/>
      <c r="N1" s="61"/>
      <c r="O1" s="61"/>
      <c r="P1" s="62"/>
      <c r="Q1" s="57" t="s">
        <v>5</v>
      </c>
      <c r="R1" s="58"/>
      <c r="S1" s="58"/>
      <c r="T1" s="58"/>
      <c r="U1" s="58"/>
      <c r="V1" s="58"/>
      <c r="W1" s="58"/>
      <c r="X1" s="58"/>
      <c r="Y1" s="58"/>
      <c r="Z1" s="58"/>
      <c r="AA1" s="58"/>
      <c r="AB1" s="59"/>
      <c r="AC1" s="55" t="s">
        <v>162</v>
      </c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4" t="s">
        <v>165</v>
      </c>
      <c r="AP1" s="54"/>
      <c r="AQ1" s="54"/>
      <c r="AR1" s="54"/>
      <c r="AS1" s="54"/>
      <c r="AT1" s="54"/>
    </row>
    <row r="2" spans="1:46" ht="33.75" customHeight="1">
      <c r="A2" s="63"/>
      <c r="B2" s="63"/>
      <c r="C2" s="63"/>
      <c r="D2" s="63"/>
      <c r="E2" s="49" t="s">
        <v>6</v>
      </c>
      <c r="F2" s="49" t="s">
        <v>7</v>
      </c>
      <c r="G2" s="49" t="s">
        <v>8</v>
      </c>
      <c r="H2" s="49" t="s">
        <v>9</v>
      </c>
      <c r="I2" s="24" t="s">
        <v>10</v>
      </c>
      <c r="J2" s="24" t="s">
        <v>11</v>
      </c>
      <c r="K2" s="24" t="s">
        <v>12</v>
      </c>
      <c r="L2" s="24" t="s">
        <v>13</v>
      </c>
      <c r="M2" s="24" t="s">
        <v>14</v>
      </c>
      <c r="N2" s="24" t="s">
        <v>15</v>
      </c>
      <c r="O2" s="24" t="s">
        <v>16</v>
      </c>
      <c r="P2" s="24" t="s">
        <v>17</v>
      </c>
      <c r="Q2" s="24" t="s">
        <v>6</v>
      </c>
      <c r="R2" s="24" t="s">
        <v>7</v>
      </c>
      <c r="S2" s="49" t="s">
        <v>8</v>
      </c>
      <c r="T2" s="49" t="s">
        <v>9</v>
      </c>
      <c r="U2" s="24" t="s">
        <v>10</v>
      </c>
      <c r="V2" s="24" t="s">
        <v>159</v>
      </c>
      <c r="W2" s="24" t="s">
        <v>160</v>
      </c>
      <c r="X2" s="24" t="s">
        <v>13</v>
      </c>
      <c r="Y2" s="24" t="s">
        <v>14</v>
      </c>
      <c r="Z2" s="24" t="s">
        <v>161</v>
      </c>
      <c r="AA2" s="24" t="s">
        <v>16</v>
      </c>
      <c r="AB2" s="24" t="s">
        <v>17</v>
      </c>
      <c r="AC2" s="24" t="s">
        <v>6</v>
      </c>
      <c r="AD2" s="24" t="s">
        <v>163</v>
      </c>
      <c r="AE2" s="24" t="s">
        <v>8</v>
      </c>
      <c r="AF2" s="24" t="s">
        <v>164</v>
      </c>
      <c r="AG2" s="24" t="s">
        <v>10</v>
      </c>
      <c r="AH2" s="24" t="s">
        <v>11</v>
      </c>
      <c r="AI2" s="24" t="s">
        <v>12</v>
      </c>
      <c r="AJ2" s="24" t="s">
        <v>13</v>
      </c>
      <c r="AK2" s="24" t="s">
        <v>14</v>
      </c>
      <c r="AL2" s="24" t="s">
        <v>15</v>
      </c>
      <c r="AM2" s="24" t="s">
        <v>16</v>
      </c>
      <c r="AN2" s="24" t="s">
        <v>17</v>
      </c>
      <c r="AO2" s="24" t="s">
        <v>6</v>
      </c>
      <c r="AP2" s="24" t="s">
        <v>7</v>
      </c>
      <c r="AQ2" s="24" t="s">
        <v>8</v>
      </c>
      <c r="AR2" s="24" t="s">
        <v>9</v>
      </c>
      <c r="AS2" s="24" t="s">
        <v>10</v>
      </c>
      <c r="AT2" s="24" t="s">
        <v>159</v>
      </c>
    </row>
    <row r="3" spans="1:46">
      <c r="A3" s="4"/>
      <c r="B3" s="5" t="s">
        <v>18</v>
      </c>
      <c r="C3" s="6"/>
      <c r="D3" s="7"/>
      <c r="E3" s="8"/>
      <c r="F3" s="7"/>
      <c r="G3" s="9"/>
      <c r="H3" s="9"/>
      <c r="I3" s="25"/>
      <c r="J3" s="25"/>
      <c r="K3" s="25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38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52" t="s">
        <v>166</v>
      </c>
      <c r="AR3" s="52" t="s">
        <v>166</v>
      </c>
      <c r="AS3" s="52" t="s">
        <v>166</v>
      </c>
      <c r="AT3" s="52" t="s">
        <v>166</v>
      </c>
    </row>
    <row r="4" spans="1:46">
      <c r="A4" s="10">
        <v>1</v>
      </c>
      <c r="B4" s="11" t="s">
        <v>19</v>
      </c>
      <c r="C4" s="12" t="s">
        <v>20</v>
      </c>
      <c r="D4" s="13">
        <v>100</v>
      </c>
      <c r="E4" s="13">
        <v>100.50809923408301</v>
      </c>
      <c r="F4" s="13">
        <v>100.52992747566</v>
      </c>
      <c r="G4" s="13">
        <v>100.03503212180399</v>
      </c>
      <c r="H4" s="14">
        <v>100.02924406215701</v>
      </c>
      <c r="I4" s="27">
        <v>100.02924406215701</v>
      </c>
      <c r="J4" s="27">
        <v>100.778254460957</v>
      </c>
      <c r="K4" s="28">
        <v>100.84</v>
      </c>
      <c r="L4" s="28">
        <v>101.06</v>
      </c>
      <c r="M4" s="28">
        <v>98.77</v>
      </c>
      <c r="N4" s="28">
        <v>101.48</v>
      </c>
      <c r="O4" s="29">
        <v>100.06</v>
      </c>
      <c r="P4" s="29">
        <v>99.66</v>
      </c>
      <c r="Q4" s="29">
        <v>101.32</v>
      </c>
      <c r="R4" s="34">
        <v>102.17</v>
      </c>
      <c r="S4" s="29">
        <v>104.7</v>
      </c>
      <c r="T4" s="29">
        <v>103.92</v>
      </c>
      <c r="U4" s="34">
        <v>104.25</v>
      </c>
      <c r="V4" s="29">
        <v>103.23</v>
      </c>
      <c r="W4" s="29">
        <v>103.5</v>
      </c>
      <c r="X4" s="29">
        <v>108.06</v>
      </c>
      <c r="Y4" s="39">
        <v>108.06</v>
      </c>
      <c r="Z4" s="29">
        <v>107.86</v>
      </c>
      <c r="AA4" s="42">
        <v>109.12</v>
      </c>
      <c r="AB4" s="45">
        <v>108.97</v>
      </c>
      <c r="AC4" s="29">
        <v>114.32</v>
      </c>
      <c r="AD4" s="29">
        <v>121.23</v>
      </c>
      <c r="AE4" s="29">
        <v>120.64</v>
      </c>
      <c r="AF4" s="29">
        <v>127.83</v>
      </c>
      <c r="AG4" s="29">
        <v>132.56</v>
      </c>
      <c r="AH4" s="29">
        <v>138.52000000000001</v>
      </c>
      <c r="AI4" s="29">
        <v>147.29</v>
      </c>
      <c r="AJ4" s="29">
        <v>145.47999999999999</v>
      </c>
      <c r="AK4" s="48">
        <v>147.54</v>
      </c>
      <c r="AL4" s="48">
        <v>149.41999999999999</v>
      </c>
      <c r="AM4" s="29">
        <v>149.53</v>
      </c>
      <c r="AN4" s="29">
        <v>151.31</v>
      </c>
      <c r="AO4" s="50">
        <v>154.04</v>
      </c>
      <c r="AP4" s="50">
        <v>155.94</v>
      </c>
      <c r="AQ4" s="53">
        <f>VLOOKUP(A4,'[1]INDICES VAR MAR. 2021'!$A$3:$D$91,3)</f>
        <v>159.16</v>
      </c>
      <c r="AR4" s="50">
        <v>163.21</v>
      </c>
      <c r="AS4" s="50">
        <v>163.08000000000001</v>
      </c>
      <c r="AT4" s="50">
        <v>164.22</v>
      </c>
    </row>
    <row r="5" spans="1:46">
      <c r="A5" s="10">
        <v>2</v>
      </c>
      <c r="B5" s="11" t="s">
        <v>21</v>
      </c>
      <c r="C5" s="12" t="s">
        <v>20</v>
      </c>
      <c r="D5" s="13">
        <v>100</v>
      </c>
      <c r="E5" s="13">
        <v>100.533641759248</v>
      </c>
      <c r="F5" s="13">
        <v>100.122997665569</v>
      </c>
      <c r="G5" s="13">
        <v>102.86672291495201</v>
      </c>
      <c r="H5" s="14">
        <v>104.43983273598499</v>
      </c>
      <c r="I5" s="27">
        <v>104.877885403956</v>
      </c>
      <c r="J5" s="27">
        <v>102.43676100564601</v>
      </c>
      <c r="K5" s="28">
        <v>101.27</v>
      </c>
      <c r="L5" s="28">
        <v>106.83</v>
      </c>
      <c r="M5" s="28">
        <v>105.79</v>
      </c>
      <c r="N5" s="28">
        <v>105.64</v>
      </c>
      <c r="O5" s="29">
        <v>105</v>
      </c>
      <c r="P5" s="29">
        <v>104.4</v>
      </c>
      <c r="Q5" s="29">
        <v>105.51</v>
      </c>
      <c r="R5" s="34">
        <v>105.29</v>
      </c>
      <c r="S5" s="29">
        <v>106.59</v>
      </c>
      <c r="T5" s="29">
        <v>107.05</v>
      </c>
      <c r="U5" s="34">
        <v>106.38</v>
      </c>
      <c r="V5" s="29">
        <v>105.84</v>
      </c>
      <c r="W5" s="29">
        <v>105.95</v>
      </c>
      <c r="X5" s="29">
        <v>104.5</v>
      </c>
      <c r="Y5" s="39">
        <v>103.44</v>
      </c>
      <c r="Z5" s="29">
        <v>103.91</v>
      </c>
      <c r="AA5" s="42">
        <v>103.97</v>
      </c>
      <c r="AB5" s="45">
        <v>106.53</v>
      </c>
      <c r="AC5" s="29">
        <v>113.24</v>
      </c>
      <c r="AD5" s="29">
        <v>128.01</v>
      </c>
      <c r="AE5" s="29">
        <v>133.05000000000001</v>
      </c>
      <c r="AF5" s="29">
        <v>142</v>
      </c>
      <c r="AG5" s="29">
        <v>145.54</v>
      </c>
      <c r="AH5" s="29">
        <v>155.12</v>
      </c>
      <c r="AI5" s="29">
        <v>162.47999999999999</v>
      </c>
      <c r="AJ5" s="29">
        <v>165.02</v>
      </c>
      <c r="AK5" s="48">
        <v>171.43</v>
      </c>
      <c r="AL5" s="48">
        <v>171.25</v>
      </c>
      <c r="AM5" s="29">
        <v>170.22</v>
      </c>
      <c r="AN5" s="29">
        <v>171.43</v>
      </c>
      <c r="AO5" s="50">
        <v>172.88</v>
      </c>
      <c r="AP5" s="50">
        <v>175.42</v>
      </c>
      <c r="AQ5" s="53">
        <f>VLOOKUP(A5,'[1]INDICES VAR MAR. 2021'!$A$3:$D$91,3)</f>
        <v>176</v>
      </c>
      <c r="AR5" s="50">
        <v>181.63</v>
      </c>
      <c r="AS5" s="50">
        <v>182.2</v>
      </c>
      <c r="AT5" s="50">
        <v>182.3</v>
      </c>
    </row>
    <row r="6" spans="1:46" ht="22.5">
      <c r="A6" s="10">
        <v>3</v>
      </c>
      <c r="B6" s="11" t="s">
        <v>22</v>
      </c>
      <c r="C6" s="12" t="s">
        <v>20</v>
      </c>
      <c r="D6" s="13">
        <v>100</v>
      </c>
      <c r="E6" s="13">
        <v>100</v>
      </c>
      <c r="F6" s="13">
        <v>100</v>
      </c>
      <c r="G6" s="13">
        <v>100</v>
      </c>
      <c r="H6" s="14">
        <v>100</v>
      </c>
      <c r="I6" s="27">
        <v>100</v>
      </c>
      <c r="J6" s="27">
        <v>100</v>
      </c>
      <c r="K6" s="28">
        <v>100</v>
      </c>
      <c r="L6" s="28">
        <v>100</v>
      </c>
      <c r="M6" s="28">
        <v>99.16</v>
      </c>
      <c r="N6" s="28">
        <v>99.16</v>
      </c>
      <c r="O6" s="29">
        <v>99.16</v>
      </c>
      <c r="P6" s="29">
        <v>99.16</v>
      </c>
      <c r="Q6" s="29">
        <v>99.16</v>
      </c>
      <c r="R6" s="34">
        <v>99.16</v>
      </c>
      <c r="S6" s="29">
        <v>97.26</v>
      </c>
      <c r="T6" s="29">
        <v>97.26</v>
      </c>
      <c r="U6" s="34">
        <v>97.26</v>
      </c>
      <c r="V6" s="29">
        <v>97.26</v>
      </c>
      <c r="W6" s="29">
        <v>97.26</v>
      </c>
      <c r="X6" s="29">
        <v>97.26</v>
      </c>
      <c r="Y6" s="39">
        <v>97.26</v>
      </c>
      <c r="Z6" s="29">
        <v>97.26</v>
      </c>
      <c r="AA6" s="42">
        <v>97.26</v>
      </c>
      <c r="AB6" s="45">
        <v>97.26</v>
      </c>
      <c r="AC6" s="29">
        <v>105.29</v>
      </c>
      <c r="AD6" s="29">
        <v>115.05</v>
      </c>
      <c r="AE6" s="29">
        <v>114.82</v>
      </c>
      <c r="AF6" s="29">
        <v>114.82</v>
      </c>
      <c r="AG6" s="29">
        <v>125.8</v>
      </c>
      <c r="AH6" s="29">
        <v>138.28</v>
      </c>
      <c r="AI6" s="29">
        <v>138.46</v>
      </c>
      <c r="AJ6" s="29">
        <v>138.46</v>
      </c>
      <c r="AK6" s="48">
        <v>149.78</v>
      </c>
      <c r="AL6" s="48">
        <v>149.59</v>
      </c>
      <c r="AM6" s="29">
        <v>149.59</v>
      </c>
      <c r="AN6" s="29">
        <v>144.47999999999999</v>
      </c>
      <c r="AO6" s="50">
        <v>144.19</v>
      </c>
      <c r="AP6" s="50">
        <v>144.24</v>
      </c>
      <c r="AQ6" s="53">
        <f>VLOOKUP(A6,'[1]INDICES VAR MAR. 2021'!$A$3:$D$91,3)</f>
        <v>144.24</v>
      </c>
      <c r="AR6" s="50">
        <v>144.24</v>
      </c>
      <c r="AS6" s="50">
        <v>143.87</v>
      </c>
      <c r="AT6" s="50">
        <v>143.87</v>
      </c>
    </row>
    <row r="7" spans="1:46">
      <c r="A7" s="10">
        <v>4</v>
      </c>
      <c r="B7" s="11" t="s">
        <v>23</v>
      </c>
      <c r="C7" s="12" t="s">
        <v>24</v>
      </c>
      <c r="D7" s="13">
        <v>100</v>
      </c>
      <c r="E7" s="13">
        <v>104.51132745846201</v>
      </c>
      <c r="F7" s="13">
        <v>107.955891302631</v>
      </c>
      <c r="G7" s="13">
        <v>110.412855224431</v>
      </c>
      <c r="H7" s="14">
        <v>110.444356769405</v>
      </c>
      <c r="I7" s="27">
        <v>111.769971779927</v>
      </c>
      <c r="J7" s="27">
        <v>111.759816411854</v>
      </c>
      <c r="K7" s="28">
        <v>114.06</v>
      </c>
      <c r="L7" s="28">
        <v>113.78</v>
      </c>
      <c r="M7" s="28">
        <v>114.03</v>
      </c>
      <c r="N7" s="28">
        <v>114.83</v>
      </c>
      <c r="O7" s="29">
        <v>114.93</v>
      </c>
      <c r="P7" s="29">
        <v>116.34</v>
      </c>
      <c r="Q7" s="29">
        <v>117.62</v>
      </c>
      <c r="R7" s="34">
        <v>119.49</v>
      </c>
      <c r="S7" s="29">
        <v>117.18</v>
      </c>
      <c r="T7" s="29">
        <v>117.18</v>
      </c>
      <c r="U7" s="34">
        <v>117.35</v>
      </c>
      <c r="V7" s="29">
        <v>122.17</v>
      </c>
      <c r="W7" s="29">
        <v>123.28</v>
      </c>
      <c r="X7" s="29">
        <v>121.01</v>
      </c>
      <c r="Y7" s="39">
        <v>122.73</v>
      </c>
      <c r="Z7" s="29">
        <v>123.19</v>
      </c>
      <c r="AA7" s="42">
        <v>124.08</v>
      </c>
      <c r="AB7" s="45">
        <v>125.66</v>
      </c>
      <c r="AC7" s="29">
        <v>131.44999999999999</v>
      </c>
      <c r="AD7" s="29">
        <v>140.13</v>
      </c>
      <c r="AE7" s="29">
        <v>141.77000000000001</v>
      </c>
      <c r="AF7" s="29">
        <v>149.08000000000001</v>
      </c>
      <c r="AG7" s="29">
        <v>163.41</v>
      </c>
      <c r="AH7" s="29">
        <v>171.86</v>
      </c>
      <c r="AI7" s="29">
        <v>174.71</v>
      </c>
      <c r="AJ7" s="29">
        <v>180.5</v>
      </c>
      <c r="AK7" s="48">
        <v>186.36</v>
      </c>
      <c r="AL7" s="48">
        <v>183.37</v>
      </c>
      <c r="AM7" s="29">
        <v>179.17</v>
      </c>
      <c r="AN7" s="29">
        <v>175.85</v>
      </c>
      <c r="AO7" s="50">
        <v>177.6</v>
      </c>
      <c r="AP7" s="50">
        <v>175.05</v>
      </c>
      <c r="AQ7" s="53">
        <f>VLOOKUP(A7,'[1]INDICES VAR MAR. 2021'!$A$3:$D$91,3)</f>
        <v>181.47</v>
      </c>
      <c r="AR7" s="50">
        <v>183.94</v>
      </c>
      <c r="AS7" s="50">
        <v>185.24</v>
      </c>
      <c r="AT7" s="50">
        <v>186.8</v>
      </c>
    </row>
    <row r="8" spans="1:46">
      <c r="A8" s="4"/>
      <c r="B8" s="5" t="s">
        <v>25</v>
      </c>
      <c r="C8" s="6"/>
      <c r="D8" s="15"/>
      <c r="E8" s="15"/>
      <c r="F8" s="15"/>
      <c r="G8" s="15"/>
      <c r="H8" s="16"/>
      <c r="I8" s="30"/>
      <c r="J8" s="30"/>
      <c r="K8" s="31"/>
      <c r="L8" s="31"/>
      <c r="M8" s="31"/>
      <c r="N8" s="31"/>
      <c r="O8" s="31"/>
      <c r="P8" s="31"/>
      <c r="Q8" s="31"/>
      <c r="R8" s="31"/>
      <c r="S8" s="26"/>
      <c r="T8" s="26"/>
      <c r="U8" s="26"/>
      <c r="V8" s="26"/>
      <c r="W8" s="26"/>
      <c r="X8" s="26"/>
      <c r="Y8" s="38"/>
      <c r="Z8" s="26"/>
      <c r="AA8" s="43"/>
      <c r="AB8" s="43"/>
      <c r="AC8" s="47"/>
      <c r="AD8" s="47"/>
      <c r="AE8" s="26"/>
      <c r="AF8" s="26"/>
      <c r="AG8" s="26"/>
      <c r="AH8" s="26"/>
      <c r="AI8" s="31"/>
      <c r="AJ8" s="31"/>
      <c r="AK8" s="31"/>
      <c r="AL8" s="31"/>
      <c r="AM8" s="31"/>
      <c r="AN8" s="31"/>
      <c r="AO8" s="51"/>
      <c r="AP8" s="51"/>
      <c r="AQ8" s="52" t="s">
        <v>166</v>
      </c>
      <c r="AR8" s="52" t="s">
        <v>166</v>
      </c>
      <c r="AS8" s="52" t="s">
        <v>166</v>
      </c>
      <c r="AT8" s="52" t="s">
        <v>166</v>
      </c>
    </row>
    <row r="9" spans="1:46">
      <c r="A9" s="10">
        <v>5</v>
      </c>
      <c r="B9" s="11" t="s">
        <v>26</v>
      </c>
      <c r="C9" s="12" t="s">
        <v>20</v>
      </c>
      <c r="D9" s="13">
        <v>100</v>
      </c>
      <c r="E9" s="13">
        <v>100</v>
      </c>
      <c r="F9" s="13">
        <v>100</v>
      </c>
      <c r="G9" s="13">
        <v>100.54215118223</v>
      </c>
      <c r="H9" s="14">
        <v>101.248767147968</v>
      </c>
      <c r="I9" s="27">
        <v>101.248767147968</v>
      </c>
      <c r="J9" s="27">
        <v>101.248767147968</v>
      </c>
      <c r="K9" s="28">
        <v>101.25</v>
      </c>
      <c r="L9" s="28">
        <v>101.25</v>
      </c>
      <c r="M9" s="28">
        <v>101.25</v>
      </c>
      <c r="N9" s="28">
        <v>101.25</v>
      </c>
      <c r="O9" s="29">
        <v>99.57</v>
      </c>
      <c r="P9" s="29">
        <v>99.57</v>
      </c>
      <c r="Q9" s="29">
        <v>99.44</v>
      </c>
      <c r="R9" s="34">
        <v>99.57</v>
      </c>
      <c r="S9" s="29">
        <v>99.57</v>
      </c>
      <c r="T9" s="29">
        <v>99.57</v>
      </c>
      <c r="U9" s="34">
        <v>101.08</v>
      </c>
      <c r="V9" s="29">
        <v>101.36</v>
      </c>
      <c r="W9" s="29">
        <v>100.94</v>
      </c>
      <c r="X9" s="29">
        <v>101.88</v>
      </c>
      <c r="Y9" s="39">
        <v>101.8</v>
      </c>
      <c r="Z9" s="29">
        <v>102.62</v>
      </c>
      <c r="AA9" s="42">
        <v>102.88</v>
      </c>
      <c r="AB9" s="45">
        <v>102.88</v>
      </c>
      <c r="AC9" s="29">
        <v>102.88</v>
      </c>
      <c r="AD9" s="29">
        <v>103.75</v>
      </c>
      <c r="AE9" s="29">
        <v>105.68</v>
      </c>
      <c r="AF9" s="29">
        <v>106.28</v>
      </c>
      <c r="AG9" s="29">
        <v>106.87</v>
      </c>
      <c r="AH9" s="29">
        <v>106.87</v>
      </c>
      <c r="AI9" s="29">
        <v>109.71</v>
      </c>
      <c r="AJ9" s="29">
        <v>109.95</v>
      </c>
      <c r="AK9" s="48">
        <v>113.81</v>
      </c>
      <c r="AL9" s="48">
        <v>114.4</v>
      </c>
      <c r="AM9" s="29">
        <v>117.09</v>
      </c>
      <c r="AN9" s="29">
        <v>118.12</v>
      </c>
      <c r="AO9" s="50">
        <v>124.44</v>
      </c>
      <c r="AP9" s="50">
        <v>126.96</v>
      </c>
      <c r="AQ9" s="53">
        <f>VLOOKUP(A9,'[1]INDICES VAR MAR. 2021'!$A$3:$D$91,3)</f>
        <v>127.34</v>
      </c>
      <c r="AR9" s="50">
        <v>130.84</v>
      </c>
      <c r="AS9" s="50">
        <v>134.61000000000001</v>
      </c>
      <c r="AT9" s="50">
        <v>136.66999999999999</v>
      </c>
    </row>
    <row r="10" spans="1:46" ht="22.5">
      <c r="A10" s="10">
        <v>6</v>
      </c>
      <c r="B10" s="11" t="s">
        <v>27</v>
      </c>
      <c r="C10" s="12" t="s">
        <v>20</v>
      </c>
      <c r="D10" s="13">
        <v>100</v>
      </c>
      <c r="E10" s="13">
        <v>100.78266232859499</v>
      </c>
      <c r="F10" s="13">
        <v>102.440803032815</v>
      </c>
      <c r="G10" s="13">
        <v>103.919738516622</v>
      </c>
      <c r="H10" s="14">
        <v>104.028496007314</v>
      </c>
      <c r="I10" s="27">
        <v>104.02541311058199</v>
      </c>
      <c r="J10" s="27">
        <v>104.11764844751799</v>
      </c>
      <c r="K10" s="28">
        <v>104.12</v>
      </c>
      <c r="L10" s="28">
        <v>104.04</v>
      </c>
      <c r="M10" s="28">
        <v>105.28</v>
      </c>
      <c r="N10" s="28">
        <v>105.35</v>
      </c>
      <c r="O10" s="29">
        <v>105.63</v>
      </c>
      <c r="P10" s="29">
        <v>105.87</v>
      </c>
      <c r="Q10" s="29">
        <v>105.87</v>
      </c>
      <c r="R10" s="34">
        <v>105.87</v>
      </c>
      <c r="S10" s="29">
        <v>105.97</v>
      </c>
      <c r="T10" s="29">
        <v>105.96</v>
      </c>
      <c r="U10" s="34">
        <v>105.97</v>
      </c>
      <c r="V10" s="29">
        <v>105.64</v>
      </c>
      <c r="W10" s="29">
        <v>104.14</v>
      </c>
      <c r="X10" s="29">
        <v>102.52</v>
      </c>
      <c r="Y10" s="39">
        <v>102.39</v>
      </c>
      <c r="Z10" s="29">
        <v>102.39</v>
      </c>
      <c r="AA10" s="42">
        <v>102.54</v>
      </c>
      <c r="AB10" s="45">
        <v>102.54</v>
      </c>
      <c r="AC10" s="29">
        <v>102.54</v>
      </c>
      <c r="AD10" s="29">
        <v>103.69</v>
      </c>
      <c r="AE10" s="29">
        <v>105.2</v>
      </c>
      <c r="AF10" s="29">
        <v>107.23</v>
      </c>
      <c r="AG10" s="29">
        <v>107.28</v>
      </c>
      <c r="AH10" s="29">
        <v>111.31</v>
      </c>
      <c r="AI10" s="29">
        <v>111.62</v>
      </c>
      <c r="AJ10" s="29">
        <v>112.11</v>
      </c>
      <c r="AK10" s="48">
        <v>113.66</v>
      </c>
      <c r="AL10" s="48">
        <v>113.66</v>
      </c>
      <c r="AM10" s="29">
        <v>114.24</v>
      </c>
      <c r="AN10" s="29">
        <v>114.24</v>
      </c>
      <c r="AO10" s="50">
        <v>119.11</v>
      </c>
      <c r="AP10" s="50">
        <v>113.6</v>
      </c>
      <c r="AQ10" s="53">
        <f>VLOOKUP(A10,'[1]INDICES VAR MAR. 2021'!$A$3:$D$91,3)</f>
        <v>114.52</v>
      </c>
      <c r="AR10" s="50">
        <v>115.26</v>
      </c>
      <c r="AS10" s="50">
        <v>115.4</v>
      </c>
      <c r="AT10" s="50">
        <v>115.4</v>
      </c>
    </row>
    <row r="11" spans="1:46">
      <c r="A11" s="4"/>
      <c r="B11" s="5" t="s">
        <v>28</v>
      </c>
      <c r="C11" s="6"/>
      <c r="D11" s="15"/>
      <c r="E11" s="15"/>
      <c r="F11" s="15"/>
      <c r="G11" s="15"/>
      <c r="H11" s="16"/>
      <c r="I11" s="30"/>
      <c r="J11" s="30"/>
      <c r="K11" s="31"/>
      <c r="L11" s="31"/>
      <c r="M11" s="31"/>
      <c r="N11" s="31"/>
      <c r="O11" s="31"/>
      <c r="P11" s="31"/>
      <c r="Q11" s="31"/>
      <c r="R11" s="31"/>
      <c r="S11" s="26"/>
      <c r="T11" s="26"/>
      <c r="U11" s="26"/>
      <c r="V11" s="26"/>
      <c r="W11" s="26"/>
      <c r="X11" s="26"/>
      <c r="Y11" s="38"/>
      <c r="Z11" s="26"/>
      <c r="AA11" s="43"/>
      <c r="AB11" s="43"/>
      <c r="AC11" s="43"/>
      <c r="AD11" s="47"/>
      <c r="AE11" s="26"/>
      <c r="AF11" s="26"/>
      <c r="AG11" s="26"/>
      <c r="AH11" s="26"/>
      <c r="AI11" s="31"/>
      <c r="AJ11" s="31"/>
      <c r="AK11" s="31"/>
      <c r="AL11" s="31"/>
      <c r="AM11" s="31"/>
      <c r="AN11" s="31"/>
      <c r="AO11" s="51"/>
      <c r="AP11" s="51"/>
      <c r="AQ11" s="16"/>
      <c r="AR11" s="51"/>
      <c r="AS11" s="51"/>
      <c r="AT11" s="51"/>
    </row>
    <row r="12" spans="1:46">
      <c r="A12" s="10">
        <v>7</v>
      </c>
      <c r="B12" s="11" t="s">
        <v>29</v>
      </c>
      <c r="C12" s="12" t="s">
        <v>30</v>
      </c>
      <c r="D12" s="13">
        <v>100</v>
      </c>
      <c r="E12" s="13">
        <v>101.036240315009</v>
      </c>
      <c r="F12" s="13">
        <v>101.036240315009</v>
      </c>
      <c r="G12" s="13">
        <v>101.036240315009</v>
      </c>
      <c r="H12" s="14">
        <v>101.036240315009</v>
      </c>
      <c r="I12" s="27">
        <v>100.537202827417</v>
      </c>
      <c r="J12" s="27">
        <v>100.537202827417</v>
      </c>
      <c r="K12" s="28">
        <v>100.54</v>
      </c>
      <c r="L12" s="28">
        <v>100.54</v>
      </c>
      <c r="M12" s="28">
        <v>100.54</v>
      </c>
      <c r="N12" s="28">
        <v>100.54</v>
      </c>
      <c r="O12" s="29">
        <v>100.85</v>
      </c>
      <c r="P12" s="29">
        <v>100.85</v>
      </c>
      <c r="Q12" s="29">
        <v>101.89</v>
      </c>
      <c r="R12" s="34">
        <v>101.89</v>
      </c>
      <c r="S12" s="29">
        <v>104.51</v>
      </c>
      <c r="T12" s="29">
        <v>104.51</v>
      </c>
      <c r="U12" s="34">
        <v>104.51</v>
      </c>
      <c r="V12" s="29">
        <v>104.51</v>
      </c>
      <c r="W12" s="29">
        <v>104.51</v>
      </c>
      <c r="X12" s="29">
        <v>108.04</v>
      </c>
      <c r="Y12" s="39">
        <v>108.55</v>
      </c>
      <c r="Z12" s="29">
        <v>107.81</v>
      </c>
      <c r="AA12" s="42">
        <v>108.3</v>
      </c>
      <c r="AB12" s="45">
        <v>108.3</v>
      </c>
      <c r="AC12" s="29">
        <v>108.74</v>
      </c>
      <c r="AD12" s="29">
        <v>109.44</v>
      </c>
      <c r="AE12" s="29">
        <v>109.44</v>
      </c>
      <c r="AF12" s="29">
        <v>111.45</v>
      </c>
      <c r="AG12" s="29">
        <v>111.28</v>
      </c>
      <c r="AH12" s="29">
        <v>112.34</v>
      </c>
      <c r="AI12" s="29">
        <v>112.08</v>
      </c>
      <c r="AJ12" s="29">
        <v>112.08</v>
      </c>
      <c r="AK12" s="48">
        <v>110.14</v>
      </c>
      <c r="AL12" s="48">
        <v>110.14</v>
      </c>
      <c r="AM12" s="29">
        <v>111.9</v>
      </c>
      <c r="AN12" s="29">
        <v>113.74</v>
      </c>
      <c r="AO12" s="50">
        <v>113.69</v>
      </c>
      <c r="AP12" s="50">
        <v>117.31</v>
      </c>
      <c r="AQ12" s="53">
        <f>VLOOKUP(A12,'[1]INDICES VAR MAR. 2021'!$A$3:$D$91,3)</f>
        <v>122.2</v>
      </c>
      <c r="AR12" s="50">
        <v>129.75</v>
      </c>
      <c r="AS12" s="50">
        <v>131.5</v>
      </c>
      <c r="AT12" s="50">
        <v>130.75</v>
      </c>
    </row>
    <row r="13" spans="1:46">
      <c r="A13" s="10">
        <v>8</v>
      </c>
      <c r="B13" s="11" t="s">
        <v>31</v>
      </c>
      <c r="C13" s="12" t="s">
        <v>32</v>
      </c>
      <c r="D13" s="13">
        <v>100</v>
      </c>
      <c r="E13" s="13">
        <v>100</v>
      </c>
      <c r="F13" s="13">
        <v>100</v>
      </c>
      <c r="G13" s="13">
        <v>99.528231734235206</v>
      </c>
      <c r="H13" s="14">
        <v>99.528231734235206</v>
      </c>
      <c r="I13" s="27">
        <v>99.036764872462101</v>
      </c>
      <c r="J13" s="27">
        <v>99.036764872462101</v>
      </c>
      <c r="K13" s="28">
        <v>99.41</v>
      </c>
      <c r="L13" s="28">
        <v>99.41</v>
      </c>
      <c r="M13" s="28">
        <v>99.41</v>
      </c>
      <c r="N13" s="28">
        <v>99.41</v>
      </c>
      <c r="O13" s="29">
        <v>99.72</v>
      </c>
      <c r="P13" s="29">
        <v>99.72</v>
      </c>
      <c r="Q13" s="29">
        <v>100.12</v>
      </c>
      <c r="R13" s="34">
        <v>100.12</v>
      </c>
      <c r="S13" s="29">
        <v>100.12</v>
      </c>
      <c r="T13" s="29">
        <v>100.12</v>
      </c>
      <c r="U13" s="34">
        <v>100.12</v>
      </c>
      <c r="V13" s="29">
        <v>99.97</v>
      </c>
      <c r="W13" s="29">
        <v>99.97</v>
      </c>
      <c r="X13" s="29">
        <v>100.12</v>
      </c>
      <c r="Y13" s="39">
        <v>101.08</v>
      </c>
      <c r="Z13" s="29">
        <v>102.77</v>
      </c>
      <c r="AA13" s="42">
        <v>102.77</v>
      </c>
      <c r="AB13" s="45">
        <v>102.77</v>
      </c>
      <c r="AC13" s="29">
        <v>102.77</v>
      </c>
      <c r="AD13" s="29">
        <v>102.77</v>
      </c>
      <c r="AE13" s="29">
        <v>102.77</v>
      </c>
      <c r="AF13" s="29">
        <v>103.34</v>
      </c>
      <c r="AG13" s="29">
        <v>103.86</v>
      </c>
      <c r="AH13" s="29">
        <v>103.86</v>
      </c>
      <c r="AI13" s="29">
        <v>103.86</v>
      </c>
      <c r="AJ13" s="29">
        <v>103.86</v>
      </c>
      <c r="AK13" s="48">
        <v>103.86</v>
      </c>
      <c r="AL13" s="48">
        <v>103.86</v>
      </c>
      <c r="AM13" s="29">
        <v>105.73</v>
      </c>
      <c r="AN13" s="29">
        <v>107</v>
      </c>
      <c r="AO13" s="50">
        <v>106.99</v>
      </c>
      <c r="AP13" s="50">
        <v>106.4</v>
      </c>
      <c r="AQ13" s="53">
        <f>VLOOKUP(A13,'[1]INDICES VAR MAR. 2021'!$A$3:$D$91,3)</f>
        <v>108.7</v>
      </c>
      <c r="AR13" s="50">
        <v>111.15</v>
      </c>
      <c r="AS13" s="50">
        <v>112.01</v>
      </c>
      <c r="AT13" s="50">
        <v>112.44</v>
      </c>
    </row>
    <row r="14" spans="1:46">
      <c r="A14" s="10">
        <v>9</v>
      </c>
      <c r="B14" s="11" t="s">
        <v>33</v>
      </c>
      <c r="C14" s="12" t="s">
        <v>34</v>
      </c>
      <c r="D14" s="13">
        <v>100</v>
      </c>
      <c r="E14" s="13">
        <v>100</v>
      </c>
      <c r="F14" s="13">
        <v>100.51769183912199</v>
      </c>
      <c r="G14" s="13">
        <v>100.51769183912199</v>
      </c>
      <c r="H14" s="14">
        <v>100.51769183912199</v>
      </c>
      <c r="I14" s="27">
        <v>99.310597114028994</v>
      </c>
      <c r="J14" s="27">
        <v>99.310597114028994</v>
      </c>
      <c r="K14" s="28">
        <v>99.31</v>
      </c>
      <c r="L14" s="28">
        <v>99.6</v>
      </c>
      <c r="M14" s="28">
        <v>99.59</v>
      </c>
      <c r="N14" s="28">
        <v>99.7</v>
      </c>
      <c r="O14" s="29">
        <v>99.99</v>
      </c>
      <c r="P14" s="29">
        <v>100.03</v>
      </c>
      <c r="Q14" s="29">
        <v>100.03</v>
      </c>
      <c r="R14" s="34">
        <v>100.11</v>
      </c>
      <c r="S14" s="29">
        <v>100.11</v>
      </c>
      <c r="T14" s="29">
        <v>100.2</v>
      </c>
      <c r="U14" s="34">
        <v>100.48</v>
      </c>
      <c r="V14" s="29">
        <v>100.61</v>
      </c>
      <c r="W14" s="29">
        <v>100.41</v>
      </c>
      <c r="X14" s="29">
        <v>100.23</v>
      </c>
      <c r="Y14" s="39">
        <v>100.26</v>
      </c>
      <c r="Z14" s="29">
        <v>100.67</v>
      </c>
      <c r="AA14" s="42">
        <v>100.83</v>
      </c>
      <c r="AB14" s="45">
        <v>100.74</v>
      </c>
      <c r="AC14" s="29">
        <v>100.59</v>
      </c>
      <c r="AD14" s="29">
        <v>100.59</v>
      </c>
      <c r="AE14" s="29">
        <v>100.59</v>
      </c>
      <c r="AF14" s="29">
        <v>100.59</v>
      </c>
      <c r="AG14" s="29">
        <v>100.59</v>
      </c>
      <c r="AH14" s="29">
        <v>101.13</v>
      </c>
      <c r="AI14" s="29">
        <v>101.48</v>
      </c>
      <c r="AJ14" s="29">
        <v>103.86</v>
      </c>
      <c r="AK14" s="48">
        <v>106.04</v>
      </c>
      <c r="AL14" s="48">
        <v>106.23</v>
      </c>
      <c r="AM14" s="29">
        <v>106.23</v>
      </c>
      <c r="AN14" s="29">
        <v>106.83</v>
      </c>
      <c r="AO14" s="50">
        <v>106.73</v>
      </c>
      <c r="AP14" s="50">
        <v>106</v>
      </c>
      <c r="AQ14" s="53">
        <f>VLOOKUP(A14,'[1]INDICES VAR MAR. 2021'!$A$3:$D$91,3)</f>
        <v>106</v>
      </c>
      <c r="AR14" s="50">
        <v>106.28</v>
      </c>
      <c r="AS14" s="50">
        <v>106.44</v>
      </c>
      <c r="AT14" s="50">
        <v>106.44</v>
      </c>
    </row>
    <row r="15" spans="1:46">
      <c r="A15" s="10">
        <v>10</v>
      </c>
      <c r="B15" s="11" t="s">
        <v>35</v>
      </c>
      <c r="C15" s="12" t="s">
        <v>30</v>
      </c>
      <c r="D15" s="13">
        <v>100</v>
      </c>
      <c r="E15" s="13">
        <v>100</v>
      </c>
      <c r="F15" s="13">
        <v>100</v>
      </c>
      <c r="G15" s="13">
        <v>100</v>
      </c>
      <c r="H15" s="14">
        <v>100</v>
      </c>
      <c r="I15" s="27">
        <v>100</v>
      </c>
      <c r="J15" s="27">
        <v>100</v>
      </c>
      <c r="K15" s="28">
        <v>100.7</v>
      </c>
      <c r="L15" s="28">
        <v>101.22</v>
      </c>
      <c r="M15" s="28">
        <v>101.21</v>
      </c>
      <c r="N15" s="28">
        <v>101.21</v>
      </c>
      <c r="O15" s="29">
        <v>101.46</v>
      </c>
      <c r="P15" s="29">
        <v>101.14</v>
      </c>
      <c r="Q15" s="29">
        <v>101.14</v>
      </c>
      <c r="R15" s="34">
        <v>101.09</v>
      </c>
      <c r="S15" s="29">
        <v>101.09</v>
      </c>
      <c r="T15" s="29">
        <v>101.68</v>
      </c>
      <c r="U15" s="34">
        <v>101.68</v>
      </c>
      <c r="V15" s="29">
        <v>101.57</v>
      </c>
      <c r="W15" s="29">
        <v>101.82</v>
      </c>
      <c r="X15" s="29">
        <v>103.29</v>
      </c>
      <c r="Y15" s="39">
        <v>103.29</v>
      </c>
      <c r="Z15" s="29">
        <v>103.44</v>
      </c>
      <c r="AA15" s="42">
        <v>103.64</v>
      </c>
      <c r="AB15" s="45">
        <v>103.8</v>
      </c>
      <c r="AC15" s="29">
        <v>103.8</v>
      </c>
      <c r="AD15" s="29">
        <v>103.8</v>
      </c>
      <c r="AE15" s="29">
        <v>103.8</v>
      </c>
      <c r="AF15" s="29">
        <v>103.97</v>
      </c>
      <c r="AG15" s="29">
        <v>103.97</v>
      </c>
      <c r="AH15" s="29">
        <v>103.97</v>
      </c>
      <c r="AI15" s="29">
        <v>104.15</v>
      </c>
      <c r="AJ15" s="29">
        <v>104.15</v>
      </c>
      <c r="AK15" s="48">
        <v>104.15</v>
      </c>
      <c r="AL15" s="48">
        <v>104.15</v>
      </c>
      <c r="AM15" s="29">
        <v>104.15</v>
      </c>
      <c r="AN15" s="29">
        <v>104.77</v>
      </c>
      <c r="AO15" s="50">
        <v>105.03</v>
      </c>
      <c r="AP15" s="50">
        <v>104.93</v>
      </c>
      <c r="AQ15" s="53">
        <f>VLOOKUP(A15,'[1]INDICES VAR MAR. 2021'!$A$3:$D$91,3)</f>
        <v>106.37</v>
      </c>
      <c r="AR15" s="50">
        <v>111.42</v>
      </c>
      <c r="AS15" s="50">
        <v>113.27</v>
      </c>
      <c r="AT15" s="50">
        <v>113.53</v>
      </c>
    </row>
    <row r="16" spans="1:46">
      <c r="A16" s="10">
        <v>11</v>
      </c>
      <c r="B16" s="11" t="s">
        <v>36</v>
      </c>
      <c r="C16" s="12" t="s">
        <v>32</v>
      </c>
      <c r="D16" s="13">
        <v>100</v>
      </c>
      <c r="E16" s="13">
        <v>100</v>
      </c>
      <c r="F16" s="13">
        <v>102.91860089647599</v>
      </c>
      <c r="G16" s="13">
        <v>102.91860089647599</v>
      </c>
      <c r="H16" s="14">
        <v>102.91860089647599</v>
      </c>
      <c r="I16" s="27">
        <v>100</v>
      </c>
      <c r="J16" s="27">
        <v>100</v>
      </c>
      <c r="K16" s="28">
        <v>99.29</v>
      </c>
      <c r="L16" s="28">
        <v>99.29</v>
      </c>
      <c r="M16" s="28">
        <v>99.83</v>
      </c>
      <c r="N16" s="28">
        <v>99.25</v>
      </c>
      <c r="O16" s="29">
        <v>99.59</v>
      </c>
      <c r="P16" s="29">
        <v>99.59</v>
      </c>
      <c r="Q16" s="29">
        <v>99.59</v>
      </c>
      <c r="R16" s="34">
        <v>99.59</v>
      </c>
      <c r="S16" s="29">
        <v>99.59</v>
      </c>
      <c r="T16" s="29">
        <v>99.59</v>
      </c>
      <c r="U16" s="34">
        <v>99.59</v>
      </c>
      <c r="V16" s="29">
        <v>99.37</v>
      </c>
      <c r="W16" s="29">
        <v>99.61</v>
      </c>
      <c r="X16" s="29">
        <v>99.59</v>
      </c>
      <c r="Y16" s="39">
        <v>99.95</v>
      </c>
      <c r="Z16" s="29">
        <v>100.74</v>
      </c>
      <c r="AA16" s="42">
        <v>100.74</v>
      </c>
      <c r="AB16" s="45">
        <v>100.74</v>
      </c>
      <c r="AC16" s="29">
        <v>100.22</v>
      </c>
      <c r="AD16" s="29">
        <v>100.22</v>
      </c>
      <c r="AE16" s="29">
        <v>100.22</v>
      </c>
      <c r="AF16" s="29">
        <v>101.27</v>
      </c>
      <c r="AG16" s="29">
        <v>100.67</v>
      </c>
      <c r="AH16" s="29">
        <v>100.67</v>
      </c>
      <c r="AI16" s="29">
        <v>100.67</v>
      </c>
      <c r="AJ16" s="29">
        <v>102.56</v>
      </c>
      <c r="AK16" s="48">
        <v>102.56</v>
      </c>
      <c r="AL16" s="48">
        <v>102.56</v>
      </c>
      <c r="AM16" s="29">
        <v>104.27</v>
      </c>
      <c r="AN16" s="29">
        <v>103.76</v>
      </c>
      <c r="AO16" s="50">
        <v>103.74</v>
      </c>
      <c r="AP16" s="50">
        <v>103.64</v>
      </c>
      <c r="AQ16" s="53">
        <f>VLOOKUP(A16,'[1]INDICES VAR MAR. 2021'!$A$3:$D$91,3)</f>
        <v>104.89</v>
      </c>
      <c r="AR16" s="50">
        <v>110.48</v>
      </c>
      <c r="AS16" s="50">
        <v>114.5</v>
      </c>
      <c r="AT16" s="50">
        <v>114.5</v>
      </c>
    </row>
    <row r="17" spans="1:46">
      <c r="A17" s="4"/>
      <c r="B17" s="5" t="s">
        <v>37</v>
      </c>
      <c r="C17" s="6"/>
      <c r="D17" s="15"/>
      <c r="E17" s="15"/>
      <c r="F17" s="15"/>
      <c r="G17" s="15"/>
      <c r="H17" s="16"/>
      <c r="I17" s="30"/>
      <c r="J17" s="30"/>
      <c r="K17" s="31"/>
      <c r="L17" s="31"/>
      <c r="M17" s="31"/>
      <c r="N17" s="31"/>
      <c r="O17" s="31"/>
      <c r="P17" s="31"/>
      <c r="Q17" s="31"/>
      <c r="R17" s="31"/>
      <c r="S17" s="26"/>
      <c r="T17" s="26"/>
      <c r="U17" s="26"/>
      <c r="V17" s="26"/>
      <c r="W17" s="26"/>
      <c r="X17" s="26"/>
      <c r="Y17" s="38"/>
      <c r="Z17" s="26"/>
      <c r="AA17" s="43"/>
      <c r="AB17" s="43"/>
      <c r="AC17" s="47"/>
      <c r="AD17" s="47"/>
      <c r="AE17" s="26"/>
      <c r="AF17" s="26"/>
      <c r="AG17" s="26"/>
      <c r="AH17" s="26"/>
      <c r="AI17" s="31"/>
      <c r="AJ17" s="31"/>
      <c r="AK17" s="31"/>
      <c r="AL17" s="31"/>
      <c r="AM17" s="31"/>
      <c r="AN17" s="31"/>
      <c r="AO17" s="51"/>
      <c r="AP17" s="51"/>
      <c r="AQ17" s="16"/>
      <c r="AR17" s="51"/>
      <c r="AS17" s="51"/>
      <c r="AT17" s="51"/>
    </row>
    <row r="18" spans="1:46" ht="22.5">
      <c r="A18" s="10">
        <v>12</v>
      </c>
      <c r="B18" s="11" t="s">
        <v>38</v>
      </c>
      <c r="C18" s="12" t="s">
        <v>39</v>
      </c>
      <c r="D18" s="13">
        <v>100</v>
      </c>
      <c r="E18" s="13">
        <v>100</v>
      </c>
      <c r="F18" s="13">
        <v>100.052336544143</v>
      </c>
      <c r="G18" s="13">
        <v>100.784899635735</v>
      </c>
      <c r="H18" s="14">
        <v>100.724508977787</v>
      </c>
      <c r="I18" s="27">
        <v>100.560583428719</v>
      </c>
      <c r="J18" s="27">
        <v>100.40296362681801</v>
      </c>
      <c r="K18" s="28">
        <v>100.46</v>
      </c>
      <c r="L18" s="28">
        <v>100.54</v>
      </c>
      <c r="M18" s="28">
        <v>100.54</v>
      </c>
      <c r="N18" s="28">
        <v>100.54</v>
      </c>
      <c r="O18" s="29">
        <v>100.73</v>
      </c>
      <c r="P18" s="29">
        <v>100.73</v>
      </c>
      <c r="Q18" s="29">
        <v>100.73</v>
      </c>
      <c r="R18" s="34">
        <v>100.53</v>
      </c>
      <c r="S18" s="29">
        <v>100.53</v>
      </c>
      <c r="T18" s="29">
        <v>100.71</v>
      </c>
      <c r="U18" s="34">
        <v>100.91</v>
      </c>
      <c r="V18" s="29">
        <v>100.88</v>
      </c>
      <c r="W18" s="29">
        <v>100.95</v>
      </c>
      <c r="X18" s="29">
        <v>100.87</v>
      </c>
      <c r="Y18" s="39">
        <v>100.89</v>
      </c>
      <c r="Z18" s="29">
        <v>100.94</v>
      </c>
      <c r="AA18" s="42">
        <v>100.94</v>
      </c>
      <c r="AB18" s="45">
        <v>100.94</v>
      </c>
      <c r="AC18" s="29">
        <v>100.94</v>
      </c>
      <c r="AD18" s="29">
        <v>100.94</v>
      </c>
      <c r="AE18" s="29">
        <v>100.94</v>
      </c>
      <c r="AF18" s="29">
        <v>101.46</v>
      </c>
      <c r="AG18" s="29">
        <v>101.49</v>
      </c>
      <c r="AH18" s="29">
        <v>101.39</v>
      </c>
      <c r="AI18" s="29">
        <v>106.37</v>
      </c>
      <c r="AJ18" s="29">
        <v>106.8</v>
      </c>
      <c r="AK18" s="48">
        <v>107.44</v>
      </c>
      <c r="AL18" s="48">
        <v>107.42</v>
      </c>
      <c r="AM18" s="29">
        <v>107.42</v>
      </c>
      <c r="AN18" s="29">
        <v>107.42</v>
      </c>
      <c r="AO18" s="50">
        <v>107.42</v>
      </c>
      <c r="AP18" s="50">
        <v>106.83</v>
      </c>
      <c r="AQ18" s="53">
        <f>VLOOKUP(A18,'[1]INDICES VAR MAR. 2021'!$A$3:$D$91,3)</f>
        <v>106.86</v>
      </c>
      <c r="AR18" s="50">
        <v>108.9</v>
      </c>
      <c r="AS18" s="50">
        <v>109.19</v>
      </c>
      <c r="AT18" s="50">
        <v>109.71</v>
      </c>
    </row>
    <row r="19" spans="1:46">
      <c r="A19" s="10">
        <v>13</v>
      </c>
      <c r="B19" s="11" t="s">
        <v>40</v>
      </c>
      <c r="C19" s="12" t="s">
        <v>39</v>
      </c>
      <c r="D19" s="13">
        <v>100</v>
      </c>
      <c r="E19" s="13">
        <v>100</v>
      </c>
      <c r="F19" s="13">
        <v>100</v>
      </c>
      <c r="G19" s="13">
        <v>100</v>
      </c>
      <c r="H19" s="14">
        <v>100</v>
      </c>
      <c r="I19" s="27">
        <v>100</v>
      </c>
      <c r="J19" s="27">
        <v>99.871215877282097</v>
      </c>
      <c r="K19" s="28">
        <v>99.57</v>
      </c>
      <c r="L19" s="28">
        <v>99.68</v>
      </c>
      <c r="M19" s="28">
        <v>99.92</v>
      </c>
      <c r="N19" s="28">
        <v>99.81</v>
      </c>
      <c r="O19" s="29">
        <v>100.19</v>
      </c>
      <c r="P19" s="29">
        <v>100.19</v>
      </c>
      <c r="Q19" s="29">
        <v>100.19</v>
      </c>
      <c r="R19" s="34">
        <v>100.19</v>
      </c>
      <c r="S19" s="29">
        <v>100</v>
      </c>
      <c r="T19" s="29">
        <v>100</v>
      </c>
      <c r="U19" s="29">
        <v>100</v>
      </c>
      <c r="V19" s="29">
        <v>100</v>
      </c>
      <c r="W19" s="29">
        <v>100</v>
      </c>
      <c r="X19" s="29">
        <v>100.45</v>
      </c>
      <c r="Y19" s="39">
        <v>100.56</v>
      </c>
      <c r="Z19" s="29">
        <v>100.56</v>
      </c>
      <c r="AA19" s="42">
        <v>101.72</v>
      </c>
      <c r="AB19" s="45">
        <v>102.35</v>
      </c>
      <c r="AC19" s="29">
        <v>102.33</v>
      </c>
      <c r="AD19" s="29">
        <v>102.38</v>
      </c>
      <c r="AE19" s="29">
        <v>102.37</v>
      </c>
      <c r="AF19" s="29">
        <v>102.82</v>
      </c>
      <c r="AG19" s="29">
        <v>102.78</v>
      </c>
      <c r="AH19" s="29">
        <v>102.28</v>
      </c>
      <c r="AI19" s="29">
        <v>102.83</v>
      </c>
      <c r="AJ19" s="29">
        <v>101.88</v>
      </c>
      <c r="AK19" s="48">
        <v>103</v>
      </c>
      <c r="AL19" s="48">
        <v>103</v>
      </c>
      <c r="AM19" s="29">
        <v>103.51</v>
      </c>
      <c r="AN19" s="29">
        <v>103.51</v>
      </c>
      <c r="AO19" s="50">
        <v>107.52</v>
      </c>
      <c r="AP19" s="50">
        <v>113.09</v>
      </c>
      <c r="AQ19" s="53">
        <f>VLOOKUP(A19,'[1]INDICES VAR MAR. 2021'!$A$3:$D$91,3)</f>
        <v>113.09</v>
      </c>
      <c r="AR19" s="50">
        <v>117.57</v>
      </c>
      <c r="AS19" s="50">
        <v>122.21</v>
      </c>
      <c r="AT19" s="50">
        <v>126.21</v>
      </c>
    </row>
    <row r="20" spans="1:46">
      <c r="A20" s="10">
        <v>14</v>
      </c>
      <c r="B20" s="11" t="s">
        <v>41</v>
      </c>
      <c r="C20" s="12" t="s">
        <v>32</v>
      </c>
      <c r="D20" s="13">
        <v>100</v>
      </c>
      <c r="E20" s="13">
        <v>99.466622294730399</v>
      </c>
      <c r="F20" s="13">
        <v>99.466622294730399</v>
      </c>
      <c r="G20" s="13">
        <v>99.466622294730399</v>
      </c>
      <c r="H20" s="14">
        <v>99.466017831000897</v>
      </c>
      <c r="I20" s="27">
        <v>99.466622294730399</v>
      </c>
      <c r="J20" s="27">
        <v>99.466622294730399</v>
      </c>
      <c r="K20" s="28">
        <v>99.47</v>
      </c>
      <c r="L20" s="28">
        <v>99.47</v>
      </c>
      <c r="M20" s="28">
        <v>99.45</v>
      </c>
      <c r="N20" s="28">
        <v>99.49</v>
      </c>
      <c r="O20" s="29">
        <v>99.52</v>
      </c>
      <c r="P20" s="29">
        <v>99.52</v>
      </c>
      <c r="Q20" s="29">
        <v>99.52</v>
      </c>
      <c r="R20" s="34">
        <v>99.82</v>
      </c>
      <c r="S20" s="29">
        <v>99.82</v>
      </c>
      <c r="T20" s="29">
        <v>99.82</v>
      </c>
      <c r="U20" s="34">
        <v>99.82</v>
      </c>
      <c r="V20" s="29">
        <v>99.82</v>
      </c>
      <c r="W20" s="29">
        <v>99.82</v>
      </c>
      <c r="X20" s="29">
        <v>99.82</v>
      </c>
      <c r="Y20" s="39">
        <v>99.82</v>
      </c>
      <c r="Z20" s="29">
        <v>99.82</v>
      </c>
      <c r="AA20" s="42">
        <v>99.82</v>
      </c>
      <c r="AB20" s="45">
        <v>99.82</v>
      </c>
      <c r="AC20" s="29">
        <v>99.82</v>
      </c>
      <c r="AD20" s="29">
        <v>99.84</v>
      </c>
      <c r="AE20" s="29">
        <v>99.84</v>
      </c>
      <c r="AF20" s="29">
        <v>99.84</v>
      </c>
      <c r="AG20" s="29">
        <v>99.84</v>
      </c>
      <c r="AH20" s="29">
        <v>99.84</v>
      </c>
      <c r="AI20" s="29">
        <v>103.78</v>
      </c>
      <c r="AJ20" s="29">
        <v>104.31</v>
      </c>
      <c r="AK20" s="48">
        <v>104.34</v>
      </c>
      <c r="AL20" s="48">
        <v>104.7</v>
      </c>
      <c r="AM20" s="29">
        <v>104.8</v>
      </c>
      <c r="AN20" s="29">
        <v>104.81</v>
      </c>
      <c r="AO20" s="50">
        <v>104.84</v>
      </c>
      <c r="AP20" s="50">
        <v>104.84</v>
      </c>
      <c r="AQ20" s="53">
        <f>VLOOKUP(A20,'[1]INDICES VAR MAR. 2021'!$A$3:$D$91,3)</f>
        <v>104.95</v>
      </c>
      <c r="AR20" s="50">
        <v>107.66</v>
      </c>
      <c r="AS20" s="50">
        <v>107.66</v>
      </c>
      <c r="AT20" s="50">
        <v>107.71</v>
      </c>
    </row>
    <row r="21" spans="1:46">
      <c r="A21" s="4"/>
      <c r="B21" s="5" t="s">
        <v>42</v>
      </c>
      <c r="C21" s="6"/>
      <c r="D21" s="15"/>
      <c r="E21" s="15"/>
      <c r="F21" s="15"/>
      <c r="G21" s="15"/>
      <c r="H21" s="16"/>
      <c r="I21" s="30"/>
      <c r="J21" s="30"/>
      <c r="K21" s="31"/>
      <c r="L21" s="31"/>
      <c r="M21" s="31"/>
      <c r="N21" s="31"/>
      <c r="O21" s="31"/>
      <c r="P21" s="31"/>
      <c r="Q21" s="31"/>
      <c r="R21" s="31"/>
      <c r="S21" s="26"/>
      <c r="T21" s="26"/>
      <c r="U21" s="26"/>
      <c r="V21" s="26"/>
      <c r="W21" s="26"/>
      <c r="X21" s="26"/>
      <c r="Y21" s="38"/>
      <c r="Z21" s="26"/>
      <c r="AA21" s="43"/>
      <c r="AB21" s="43"/>
      <c r="AC21" s="47"/>
      <c r="AD21" s="47"/>
      <c r="AE21" s="26"/>
      <c r="AF21" s="26"/>
      <c r="AG21" s="26"/>
      <c r="AH21" s="26"/>
      <c r="AI21" s="31"/>
      <c r="AJ21" s="31"/>
      <c r="AK21" s="31"/>
      <c r="AL21" s="31"/>
      <c r="AM21" s="31"/>
      <c r="AN21" s="31"/>
      <c r="AO21" s="51"/>
      <c r="AP21" s="51"/>
      <c r="AQ21" s="16"/>
      <c r="AR21" s="51"/>
      <c r="AS21" s="51"/>
      <c r="AT21" s="51"/>
    </row>
    <row r="22" spans="1:46">
      <c r="A22" s="10">
        <v>15</v>
      </c>
      <c r="B22" s="11" t="s">
        <v>43</v>
      </c>
      <c r="C22" s="12" t="s">
        <v>44</v>
      </c>
      <c r="D22" s="13">
        <v>100</v>
      </c>
      <c r="E22" s="13">
        <v>95.897683397683394</v>
      </c>
      <c r="F22" s="17">
        <v>101.78571428571399</v>
      </c>
      <c r="G22" s="13">
        <v>105.501930501931</v>
      </c>
      <c r="H22" s="14">
        <v>105.888030888031</v>
      </c>
      <c r="I22" s="32">
        <v>106.03281853281899</v>
      </c>
      <c r="J22" s="32">
        <v>100.144787644788</v>
      </c>
      <c r="K22" s="33">
        <v>101.25</v>
      </c>
      <c r="L22" s="33">
        <v>97.53</v>
      </c>
      <c r="M22" s="33">
        <v>101.29</v>
      </c>
      <c r="N22" s="33">
        <v>102.3</v>
      </c>
      <c r="O22" s="29">
        <v>101</v>
      </c>
      <c r="P22" s="29">
        <v>101.77</v>
      </c>
      <c r="Q22" s="29">
        <v>101.77</v>
      </c>
      <c r="R22" s="34">
        <v>90.43</v>
      </c>
      <c r="S22" s="14">
        <v>82.56</v>
      </c>
      <c r="T22" s="29">
        <v>71.94</v>
      </c>
      <c r="U22" s="34">
        <v>67.98</v>
      </c>
      <c r="V22" s="36">
        <v>74.010000000000005</v>
      </c>
      <c r="W22" s="36">
        <v>78.83</v>
      </c>
      <c r="X22" s="37">
        <v>80.180000000000007</v>
      </c>
      <c r="Y22" s="40">
        <v>74.540000000000006</v>
      </c>
      <c r="Z22" s="41">
        <v>72.42</v>
      </c>
      <c r="AA22" s="44">
        <v>72.709999999999994</v>
      </c>
      <c r="AB22" s="46">
        <v>83.13</v>
      </c>
      <c r="AC22" s="29">
        <v>86.94</v>
      </c>
      <c r="AD22" s="29">
        <v>93.89</v>
      </c>
      <c r="AE22" s="29">
        <v>102.33</v>
      </c>
      <c r="AF22" s="29">
        <v>99.63</v>
      </c>
      <c r="AG22" s="29">
        <v>104.94</v>
      </c>
      <c r="AH22" s="29">
        <v>107.4</v>
      </c>
      <c r="AI22" s="29">
        <v>109.09</v>
      </c>
      <c r="AJ22" s="29">
        <v>110.54</v>
      </c>
      <c r="AK22" s="48">
        <v>113.68</v>
      </c>
      <c r="AL22" s="48">
        <v>122.85</v>
      </c>
      <c r="AM22" s="29">
        <v>125.55</v>
      </c>
      <c r="AN22" s="29">
        <v>117.54</v>
      </c>
      <c r="AO22" s="50">
        <v>127.38</v>
      </c>
      <c r="AP22" s="50">
        <v>141.32</v>
      </c>
      <c r="AQ22" s="53">
        <f>VLOOKUP(A22,'[1]INDICES VAR MAR. 2021'!$A$3:$D$91,3)</f>
        <v>174.71</v>
      </c>
      <c r="AR22" s="50">
        <v>158.97999999999999</v>
      </c>
      <c r="AS22" s="50">
        <v>168.05</v>
      </c>
      <c r="AT22" s="50">
        <v>170.8</v>
      </c>
    </row>
    <row r="23" spans="1:46">
      <c r="A23" s="10">
        <v>16</v>
      </c>
      <c r="B23" s="11" t="s">
        <v>45</v>
      </c>
      <c r="C23" s="12" t="s">
        <v>44</v>
      </c>
      <c r="D23" s="13">
        <v>100</v>
      </c>
      <c r="E23" s="13">
        <v>96.458141674333007</v>
      </c>
      <c r="F23" s="17">
        <v>100.27598896044201</v>
      </c>
      <c r="G23" s="13">
        <v>109.24563017479301</v>
      </c>
      <c r="H23" s="14">
        <v>118.491260349586</v>
      </c>
      <c r="I23" s="32">
        <v>118.721251149954</v>
      </c>
      <c r="J23" s="32">
        <v>112.005519779209</v>
      </c>
      <c r="K23" s="33">
        <v>115.13</v>
      </c>
      <c r="L23" s="33">
        <v>110.25</v>
      </c>
      <c r="M23" s="33">
        <v>109.42</v>
      </c>
      <c r="N23" s="33">
        <v>108.59</v>
      </c>
      <c r="O23" s="29">
        <v>108.41</v>
      </c>
      <c r="P23" s="29">
        <v>108.27</v>
      </c>
      <c r="Q23" s="29">
        <v>109.19</v>
      </c>
      <c r="R23" s="34">
        <v>104.18</v>
      </c>
      <c r="S23" s="14">
        <v>99.44</v>
      </c>
      <c r="T23" s="29">
        <v>77.59</v>
      </c>
      <c r="U23" s="34">
        <v>76.62</v>
      </c>
      <c r="V23" s="36">
        <v>88.21</v>
      </c>
      <c r="W23" s="36">
        <v>95.2</v>
      </c>
      <c r="X23" s="37">
        <v>93.82</v>
      </c>
      <c r="Y23" s="40">
        <v>93.27</v>
      </c>
      <c r="Z23" s="41">
        <v>93.59</v>
      </c>
      <c r="AA23" s="44">
        <v>88.81</v>
      </c>
      <c r="AB23" s="46">
        <v>95.71</v>
      </c>
      <c r="AC23" s="29">
        <v>100.91</v>
      </c>
      <c r="AD23" s="29">
        <v>107.9</v>
      </c>
      <c r="AE23" s="29">
        <v>118.75</v>
      </c>
      <c r="AF23" s="29">
        <v>120.18</v>
      </c>
      <c r="AG23" s="29">
        <v>124.14</v>
      </c>
      <c r="AH23" s="29">
        <v>124.51</v>
      </c>
      <c r="AI23" s="29">
        <v>127.22</v>
      </c>
      <c r="AJ23" s="29">
        <v>129.29</v>
      </c>
      <c r="AK23" s="48">
        <v>131.08000000000001</v>
      </c>
      <c r="AL23" s="48">
        <v>134.71</v>
      </c>
      <c r="AM23" s="29">
        <v>136.96</v>
      </c>
      <c r="AN23" s="29">
        <v>128.91</v>
      </c>
      <c r="AO23" s="50">
        <v>136.04</v>
      </c>
      <c r="AP23" s="50">
        <v>148.09</v>
      </c>
      <c r="AQ23" s="53">
        <f>VLOOKUP(A23,'[1]INDICES VAR MAR. 2021'!$A$3:$D$91,3)</f>
        <v>173.11</v>
      </c>
      <c r="AR23" s="50">
        <v>160.22999999999999</v>
      </c>
      <c r="AS23" s="50">
        <v>177.2</v>
      </c>
      <c r="AT23" s="50">
        <v>180.83</v>
      </c>
    </row>
    <row r="24" spans="1:46">
      <c r="A24" s="10">
        <v>17</v>
      </c>
      <c r="B24" s="11" t="s">
        <v>46</v>
      </c>
      <c r="C24" s="12" t="s">
        <v>44</v>
      </c>
      <c r="D24" s="13">
        <v>100</v>
      </c>
      <c r="E24" s="13">
        <v>91.929382093316505</v>
      </c>
      <c r="F24" s="17">
        <v>94.955863808322803</v>
      </c>
      <c r="G24" s="13">
        <v>98.9911727616646</v>
      </c>
      <c r="H24" s="14">
        <v>98.9911727616646</v>
      </c>
      <c r="I24" s="32">
        <v>98.360655737704903</v>
      </c>
      <c r="J24" s="32">
        <v>90.542244640605304</v>
      </c>
      <c r="K24" s="33">
        <v>93.25</v>
      </c>
      <c r="L24" s="33">
        <v>86.88</v>
      </c>
      <c r="M24" s="33">
        <v>87.26</v>
      </c>
      <c r="N24" s="33">
        <v>89.97</v>
      </c>
      <c r="O24" s="29">
        <v>76.599999999999994</v>
      </c>
      <c r="P24" s="29">
        <v>75.91</v>
      </c>
      <c r="Q24" s="29">
        <v>77.23</v>
      </c>
      <c r="R24" s="34">
        <v>79.12</v>
      </c>
      <c r="S24" s="14">
        <v>74.27</v>
      </c>
      <c r="T24" s="29">
        <v>66.959999999999994</v>
      </c>
      <c r="U24" s="34">
        <v>61.73</v>
      </c>
      <c r="V24" s="36">
        <v>66.14</v>
      </c>
      <c r="W24" s="36">
        <v>70.430000000000007</v>
      </c>
      <c r="X24" s="37">
        <v>73.77</v>
      </c>
      <c r="Y24" s="40">
        <v>73.900000000000006</v>
      </c>
      <c r="Z24" s="41">
        <v>73.52</v>
      </c>
      <c r="AA24" s="44">
        <v>75.790000000000006</v>
      </c>
      <c r="AB24" s="46">
        <v>83.36</v>
      </c>
      <c r="AC24" s="29">
        <v>87.08</v>
      </c>
      <c r="AD24" s="29">
        <v>91.43</v>
      </c>
      <c r="AE24" s="29">
        <v>99.06</v>
      </c>
      <c r="AF24" s="29">
        <v>99.94</v>
      </c>
      <c r="AG24" s="29">
        <v>105.99</v>
      </c>
      <c r="AH24" s="29">
        <v>107.69</v>
      </c>
      <c r="AI24" s="29">
        <v>108.76</v>
      </c>
      <c r="AJ24" s="29">
        <v>107.37</v>
      </c>
      <c r="AK24" s="48">
        <v>111.15</v>
      </c>
      <c r="AL24" s="48">
        <v>120.04</v>
      </c>
      <c r="AM24" s="29">
        <v>116.51</v>
      </c>
      <c r="AN24" s="29">
        <v>108.38</v>
      </c>
      <c r="AO24" s="50">
        <v>118.09</v>
      </c>
      <c r="AP24" s="50">
        <v>127.48</v>
      </c>
      <c r="AQ24" s="53">
        <f>VLOOKUP(A24,'[1]INDICES VAR MAR. 2021'!$A$3:$D$91,3)</f>
        <v>144.25</v>
      </c>
      <c r="AR24" s="50">
        <v>147.4</v>
      </c>
      <c r="AS24" s="50">
        <v>149.04</v>
      </c>
      <c r="AT24" s="50">
        <v>152.57</v>
      </c>
    </row>
    <row r="25" spans="1:46">
      <c r="A25" s="10">
        <v>18</v>
      </c>
      <c r="B25" s="11" t="s">
        <v>47</v>
      </c>
      <c r="C25" s="12" t="s">
        <v>44</v>
      </c>
      <c r="D25" s="13">
        <v>100</v>
      </c>
      <c r="E25" s="13">
        <v>104.195481788843</v>
      </c>
      <c r="F25" s="17">
        <v>107.100046104195</v>
      </c>
      <c r="G25" s="13">
        <v>107.65329644997701</v>
      </c>
      <c r="H25" s="14">
        <v>108.34485938220401</v>
      </c>
      <c r="I25" s="32">
        <v>108.713692946058</v>
      </c>
      <c r="J25" s="32">
        <v>107.42277547256801</v>
      </c>
      <c r="K25" s="33">
        <v>110.14</v>
      </c>
      <c r="L25" s="33">
        <v>107.56</v>
      </c>
      <c r="M25" s="33">
        <v>111.2</v>
      </c>
      <c r="N25" s="33">
        <v>106.96</v>
      </c>
      <c r="O25" s="29">
        <v>109.27</v>
      </c>
      <c r="P25" s="29">
        <v>109.41</v>
      </c>
      <c r="Q25" s="29">
        <v>114.53</v>
      </c>
      <c r="R25" s="34">
        <v>108.58</v>
      </c>
      <c r="S25" s="14">
        <v>114.02</v>
      </c>
      <c r="T25" s="29">
        <v>105.26</v>
      </c>
      <c r="U25" s="34">
        <v>107.57</v>
      </c>
      <c r="V25" s="36">
        <v>108.12</v>
      </c>
      <c r="W25" s="36">
        <v>108.72</v>
      </c>
      <c r="X25" s="37">
        <v>108.31</v>
      </c>
      <c r="Y25" s="40">
        <v>109.79</v>
      </c>
      <c r="Z25" s="41">
        <v>113.02</v>
      </c>
      <c r="AA25" s="44">
        <v>110.9</v>
      </c>
      <c r="AB25" s="46">
        <v>112.79</v>
      </c>
      <c r="AC25" s="29">
        <v>107.81</v>
      </c>
      <c r="AD25" s="29">
        <v>105.64</v>
      </c>
      <c r="AE25" s="29">
        <v>109.51</v>
      </c>
      <c r="AF25" s="29">
        <v>115.83</v>
      </c>
      <c r="AG25" s="29">
        <v>119.01</v>
      </c>
      <c r="AH25" s="29">
        <v>121.18</v>
      </c>
      <c r="AI25" s="29">
        <v>118.41</v>
      </c>
      <c r="AJ25" s="29">
        <v>116.75</v>
      </c>
      <c r="AK25" s="48">
        <v>117.99</v>
      </c>
      <c r="AL25" s="48">
        <v>114.99</v>
      </c>
      <c r="AM25" s="29">
        <v>118.03</v>
      </c>
      <c r="AN25" s="29">
        <v>126.14</v>
      </c>
      <c r="AO25" s="50">
        <v>126.83</v>
      </c>
      <c r="AP25" s="50">
        <v>127.66</v>
      </c>
      <c r="AQ25" s="53">
        <f>VLOOKUP(A25,'[1]INDICES VAR MAR. 2021'!$A$3:$D$91,3)</f>
        <v>116.18</v>
      </c>
      <c r="AR25" s="50">
        <v>113.74</v>
      </c>
      <c r="AS25" s="50">
        <v>119.13</v>
      </c>
      <c r="AT25" s="50">
        <v>124.89</v>
      </c>
    </row>
    <row r="26" spans="1:46">
      <c r="A26" s="10">
        <v>19</v>
      </c>
      <c r="B26" s="11" t="s">
        <v>48</v>
      </c>
      <c r="C26" s="18" t="s">
        <v>49</v>
      </c>
      <c r="D26" s="13">
        <v>100</v>
      </c>
      <c r="E26" s="13">
        <v>97.037451089994406</v>
      </c>
      <c r="F26" s="17">
        <v>100.055897149245</v>
      </c>
      <c r="G26" s="13">
        <v>93.963107881498004</v>
      </c>
      <c r="H26" s="14">
        <v>90.385690329793206</v>
      </c>
      <c r="I26" s="32">
        <v>93.683622135271094</v>
      </c>
      <c r="J26" s="32">
        <v>102.012297372834</v>
      </c>
      <c r="K26" s="33">
        <v>123.14</v>
      </c>
      <c r="L26" s="33">
        <v>131.52000000000001</v>
      </c>
      <c r="M26" s="33">
        <v>129.84</v>
      </c>
      <c r="N26" s="33">
        <v>97.37</v>
      </c>
      <c r="O26" s="29">
        <v>96.42</v>
      </c>
      <c r="P26" s="29">
        <v>96.42</v>
      </c>
      <c r="Q26" s="29">
        <v>96.87</v>
      </c>
      <c r="R26" s="34">
        <v>96.87</v>
      </c>
      <c r="S26" s="14">
        <v>96.87</v>
      </c>
      <c r="T26" s="29">
        <v>93.68</v>
      </c>
      <c r="U26" s="34">
        <v>93.68</v>
      </c>
      <c r="V26" s="36">
        <v>87.08</v>
      </c>
      <c r="W26" s="36">
        <v>93.68</v>
      </c>
      <c r="X26" s="37">
        <v>94.52</v>
      </c>
      <c r="Y26" s="40">
        <v>94.52</v>
      </c>
      <c r="Z26" s="41">
        <v>94.52</v>
      </c>
      <c r="AA26" s="44">
        <v>105.42</v>
      </c>
      <c r="AB26" s="46">
        <v>103.85</v>
      </c>
      <c r="AC26" s="29">
        <v>103.85</v>
      </c>
      <c r="AD26" s="29">
        <v>101.45</v>
      </c>
      <c r="AE26" s="29">
        <v>104.97</v>
      </c>
      <c r="AF26" s="29">
        <v>104.97</v>
      </c>
      <c r="AG26" s="29">
        <v>108.44</v>
      </c>
      <c r="AH26" s="29">
        <v>111.18</v>
      </c>
      <c r="AI26" s="29">
        <v>111.18</v>
      </c>
      <c r="AJ26" s="29">
        <v>111.18</v>
      </c>
      <c r="AK26" s="48">
        <v>111.18</v>
      </c>
      <c r="AL26" s="48">
        <v>114.03</v>
      </c>
      <c r="AM26" s="29">
        <v>116.15</v>
      </c>
      <c r="AN26" s="29">
        <v>123.19</v>
      </c>
      <c r="AO26" s="50">
        <v>112.63</v>
      </c>
      <c r="AP26" s="50">
        <v>113.19</v>
      </c>
      <c r="AQ26" s="53">
        <f>VLOOKUP(A26,'[1]INDICES VAR MAR. 2021'!$A$3:$D$91,3)</f>
        <v>171.49</v>
      </c>
      <c r="AR26" s="50">
        <v>171.49</v>
      </c>
      <c r="AS26" s="50">
        <v>164.95</v>
      </c>
      <c r="AT26" s="50">
        <v>166.68</v>
      </c>
    </row>
    <row r="27" spans="1:46">
      <c r="A27" s="10">
        <v>20</v>
      </c>
      <c r="B27" s="11" t="s">
        <v>50</v>
      </c>
      <c r="C27" s="12" t="s">
        <v>44</v>
      </c>
      <c r="D27" s="13">
        <v>100</v>
      </c>
      <c r="E27" s="13">
        <v>95.1706036745407</v>
      </c>
      <c r="F27" s="17">
        <v>95.275590551181097</v>
      </c>
      <c r="G27" s="13">
        <v>102.362204724409</v>
      </c>
      <c r="H27" s="14">
        <v>95.013123359580007</v>
      </c>
      <c r="I27" s="32">
        <v>100.734908136483</v>
      </c>
      <c r="J27" s="32">
        <v>104.146981627297</v>
      </c>
      <c r="K27" s="33">
        <v>100.84</v>
      </c>
      <c r="L27" s="33">
        <v>100.79</v>
      </c>
      <c r="M27" s="33">
        <v>93.76</v>
      </c>
      <c r="N27" s="33">
        <v>94.18</v>
      </c>
      <c r="O27" s="29">
        <v>93.34</v>
      </c>
      <c r="P27" s="29">
        <v>94.34</v>
      </c>
      <c r="Q27" s="29">
        <v>94.6</v>
      </c>
      <c r="R27" s="34">
        <v>94.02</v>
      </c>
      <c r="S27" s="14">
        <v>91.71</v>
      </c>
      <c r="T27" s="29">
        <v>77.010000000000005</v>
      </c>
      <c r="U27" s="34">
        <v>77.11</v>
      </c>
      <c r="V27" s="36">
        <v>71.760000000000005</v>
      </c>
      <c r="W27" s="36">
        <v>71.03</v>
      </c>
      <c r="X27" s="37">
        <v>72.92</v>
      </c>
      <c r="Y27" s="40">
        <v>72.760000000000005</v>
      </c>
      <c r="Z27" s="41">
        <v>73.44</v>
      </c>
      <c r="AA27" s="44">
        <v>72.39</v>
      </c>
      <c r="AB27" s="46">
        <v>72.39</v>
      </c>
      <c r="AC27" s="29">
        <v>76.38</v>
      </c>
      <c r="AD27" s="29">
        <v>75.650000000000006</v>
      </c>
      <c r="AE27" s="29">
        <v>82.74</v>
      </c>
      <c r="AF27" s="29">
        <v>88.1</v>
      </c>
      <c r="AG27" s="29">
        <v>89.57</v>
      </c>
      <c r="AH27" s="29">
        <v>92.25</v>
      </c>
      <c r="AI27" s="29">
        <v>92.57</v>
      </c>
      <c r="AJ27" s="29">
        <v>92.25</v>
      </c>
      <c r="AK27" s="48">
        <v>97.87</v>
      </c>
      <c r="AL27" s="48">
        <v>98.76</v>
      </c>
      <c r="AM27" s="29">
        <v>109</v>
      </c>
      <c r="AN27" s="29">
        <v>104.9</v>
      </c>
      <c r="AO27" s="50">
        <v>105.69</v>
      </c>
      <c r="AP27" s="50">
        <v>109.63</v>
      </c>
      <c r="AQ27" s="53">
        <f>VLOOKUP(A27,'[1]INDICES VAR MAR. 2021'!$A$3:$D$91,3)</f>
        <v>120.29</v>
      </c>
      <c r="AR27" s="50">
        <v>132</v>
      </c>
      <c r="AS27" s="50">
        <v>134.36000000000001</v>
      </c>
      <c r="AT27" s="50">
        <v>131.88999999999999</v>
      </c>
    </row>
    <row r="28" spans="1:46">
      <c r="A28" s="4"/>
      <c r="B28" s="5" t="s">
        <v>51</v>
      </c>
      <c r="C28" s="6"/>
      <c r="D28" s="15"/>
      <c r="E28" s="15"/>
      <c r="F28" s="15"/>
      <c r="G28" s="15"/>
      <c r="H28" s="16"/>
      <c r="I28" s="30"/>
      <c r="J28" s="30"/>
      <c r="K28" s="31"/>
      <c r="L28" s="31"/>
      <c r="M28" s="31"/>
      <c r="N28" s="31"/>
      <c r="O28" s="31"/>
      <c r="P28" s="31"/>
      <c r="Q28" s="31"/>
      <c r="R28" s="31"/>
      <c r="S28" s="26"/>
      <c r="T28" s="26"/>
      <c r="U28" s="26"/>
      <c r="V28" s="26"/>
      <c r="W28" s="26"/>
      <c r="X28" s="26"/>
      <c r="Y28" s="38"/>
      <c r="Z28" s="26"/>
      <c r="AA28" s="43"/>
      <c r="AB28" s="43"/>
      <c r="AC28" s="43"/>
      <c r="AD28" s="47"/>
      <c r="AE28" s="26"/>
      <c r="AF28" s="26"/>
      <c r="AG28" s="26"/>
      <c r="AH28" s="26"/>
      <c r="AI28" s="31"/>
      <c r="AJ28" s="31"/>
      <c r="AK28" s="31"/>
      <c r="AL28" s="31"/>
      <c r="AM28" s="31"/>
      <c r="AN28" s="31"/>
      <c r="AO28" s="51"/>
      <c r="AP28" s="51"/>
      <c r="AQ28" s="16"/>
      <c r="AR28" s="52" t="s">
        <v>166</v>
      </c>
      <c r="AS28" s="52" t="s">
        <v>166</v>
      </c>
      <c r="AT28" s="52" t="s">
        <v>166</v>
      </c>
    </row>
    <row r="29" spans="1:46">
      <c r="A29" s="19"/>
      <c r="B29" s="20" t="s">
        <v>52</v>
      </c>
      <c r="C29" s="6"/>
      <c r="D29" s="15"/>
      <c r="E29" s="15"/>
      <c r="F29" s="15"/>
      <c r="G29" s="15"/>
      <c r="H29" s="16"/>
      <c r="I29" s="30"/>
      <c r="J29" s="30"/>
      <c r="K29" s="31"/>
      <c r="L29" s="31"/>
      <c r="M29" s="31"/>
      <c r="N29" s="31"/>
      <c r="O29" s="31"/>
      <c r="P29" s="31"/>
      <c r="Q29" s="31"/>
      <c r="R29" s="31"/>
      <c r="S29" s="26"/>
      <c r="T29" s="26"/>
      <c r="U29" s="26"/>
      <c r="V29" s="26"/>
      <c r="W29" s="26"/>
      <c r="X29" s="26"/>
      <c r="Y29" s="38"/>
      <c r="Z29" s="26"/>
      <c r="AA29" s="43"/>
      <c r="AB29" s="43"/>
      <c r="AC29" s="43"/>
      <c r="AD29" s="47"/>
      <c r="AE29" s="26"/>
      <c r="AF29" s="26"/>
      <c r="AG29" s="26"/>
      <c r="AH29" s="26"/>
      <c r="AI29" s="31"/>
      <c r="AJ29" s="31"/>
      <c r="AK29" s="31"/>
      <c r="AL29" s="31"/>
      <c r="AM29" s="31"/>
      <c r="AN29" s="31"/>
      <c r="AO29" s="51"/>
      <c r="AP29" s="51"/>
      <c r="AQ29" s="16"/>
      <c r="AR29" s="51"/>
      <c r="AS29" s="51"/>
      <c r="AT29" s="51"/>
    </row>
    <row r="30" spans="1:46">
      <c r="A30" s="10">
        <v>21</v>
      </c>
      <c r="B30" s="11" t="s">
        <v>53</v>
      </c>
      <c r="C30" s="12" t="s">
        <v>24</v>
      </c>
      <c r="D30" s="13">
        <v>100</v>
      </c>
      <c r="E30" s="13">
        <v>99.4700453939694</v>
      </c>
      <c r="F30" s="13">
        <v>98.9236571678437</v>
      </c>
      <c r="G30" s="13">
        <v>96.4726954336966</v>
      </c>
      <c r="H30" s="14">
        <v>94.004235590576201</v>
      </c>
      <c r="I30" s="27">
        <v>92.5907242526158</v>
      </c>
      <c r="J30" s="27">
        <v>92.153675705753599</v>
      </c>
      <c r="K30" s="28">
        <v>91.78</v>
      </c>
      <c r="L30" s="28">
        <v>90.61</v>
      </c>
      <c r="M30" s="28">
        <v>91.55</v>
      </c>
      <c r="N30" s="28">
        <v>91.35</v>
      </c>
      <c r="O30" s="29">
        <v>90.71</v>
      </c>
      <c r="P30" s="29">
        <v>91.36</v>
      </c>
      <c r="Q30" s="29">
        <v>93.5</v>
      </c>
      <c r="R30" s="34">
        <v>94.01</v>
      </c>
      <c r="S30" s="29">
        <v>94.86</v>
      </c>
      <c r="T30" s="29">
        <v>95.04</v>
      </c>
      <c r="U30" s="34">
        <v>95.61</v>
      </c>
      <c r="V30" s="29">
        <v>95.77</v>
      </c>
      <c r="W30" s="29">
        <v>95.48</v>
      </c>
      <c r="X30" s="29">
        <v>95.91</v>
      </c>
      <c r="Y30" s="39">
        <v>96.49</v>
      </c>
      <c r="Z30" s="36">
        <v>97.33</v>
      </c>
      <c r="AA30" s="42">
        <v>97.46</v>
      </c>
      <c r="AB30" s="46">
        <v>100.31</v>
      </c>
      <c r="AC30" s="29">
        <v>106.27</v>
      </c>
      <c r="AD30" s="29">
        <v>109.43</v>
      </c>
      <c r="AE30" s="29">
        <v>110.48</v>
      </c>
      <c r="AF30" s="29">
        <v>114.37</v>
      </c>
      <c r="AG30" s="29">
        <v>120.09</v>
      </c>
      <c r="AH30" s="29">
        <v>128.63999999999999</v>
      </c>
      <c r="AI30" s="29">
        <v>129</v>
      </c>
      <c r="AJ30" s="29">
        <v>129.13999999999999</v>
      </c>
      <c r="AK30" s="48">
        <v>129.07</v>
      </c>
      <c r="AL30" s="34">
        <v>129.41999999999999</v>
      </c>
      <c r="AM30" s="29">
        <v>129.5</v>
      </c>
      <c r="AN30" s="29">
        <v>129.69999999999999</v>
      </c>
      <c r="AO30" s="50">
        <v>131.4</v>
      </c>
      <c r="AP30" s="50">
        <v>131.13999999999999</v>
      </c>
      <c r="AQ30" s="53">
        <f>VLOOKUP(A30,'[1]INDICES VAR MAR. 2021'!$A$3:$D$91,3)</f>
        <v>139.61000000000001</v>
      </c>
      <c r="AR30" s="50">
        <v>149.32</v>
      </c>
      <c r="AS30" s="50">
        <v>149.72999999999999</v>
      </c>
      <c r="AT30" s="50">
        <v>149.66999999999999</v>
      </c>
    </row>
    <row r="31" spans="1:46">
      <c r="A31" s="19"/>
      <c r="B31" s="20" t="s">
        <v>54</v>
      </c>
      <c r="C31" s="6"/>
      <c r="D31" s="15"/>
      <c r="E31" s="15"/>
      <c r="F31" s="15"/>
      <c r="G31" s="15"/>
      <c r="H31" s="16"/>
      <c r="I31" s="30"/>
      <c r="J31" s="30"/>
      <c r="K31" s="31"/>
      <c r="L31" s="31"/>
      <c r="M31" s="31"/>
      <c r="N31" s="31"/>
      <c r="O31" s="31"/>
      <c r="P31" s="31"/>
      <c r="Q31" s="31"/>
      <c r="R31" s="31"/>
      <c r="S31" s="26"/>
      <c r="T31" s="26"/>
      <c r="U31" s="26"/>
      <c r="V31" s="26"/>
      <c r="W31" s="26"/>
      <c r="X31" s="26"/>
      <c r="Y31" s="38"/>
      <c r="Z31" s="26"/>
      <c r="AA31" s="43"/>
      <c r="AB31" s="43"/>
      <c r="AC31" s="43"/>
      <c r="AD31" s="47"/>
      <c r="AE31" s="26"/>
      <c r="AF31" s="26"/>
      <c r="AG31" s="26"/>
      <c r="AH31" s="26"/>
      <c r="AI31" s="31"/>
      <c r="AJ31" s="31"/>
      <c r="AK31" s="31"/>
      <c r="AL31" s="31"/>
      <c r="AM31" s="31"/>
      <c r="AN31" s="31"/>
      <c r="AO31" s="51"/>
      <c r="AP31" s="51"/>
      <c r="AQ31" s="16"/>
      <c r="AR31" s="51"/>
      <c r="AS31" s="51"/>
      <c r="AT31" s="51"/>
    </row>
    <row r="32" spans="1:46">
      <c r="A32" s="10">
        <v>22</v>
      </c>
      <c r="B32" s="11" t="s">
        <v>55</v>
      </c>
      <c r="C32" s="12" t="s">
        <v>24</v>
      </c>
      <c r="D32" s="13">
        <v>100</v>
      </c>
      <c r="E32" s="13">
        <v>100.132497366124</v>
      </c>
      <c r="F32" s="13">
        <v>98.342965269394895</v>
      </c>
      <c r="G32" s="13">
        <v>95.246044925982702</v>
      </c>
      <c r="H32" s="14">
        <v>93.030564417572407</v>
      </c>
      <c r="I32" s="27">
        <v>93.730797251174806</v>
      </c>
      <c r="J32" s="27">
        <v>92.426892894482506</v>
      </c>
      <c r="K32" s="28">
        <v>92</v>
      </c>
      <c r="L32" s="28">
        <v>91.02</v>
      </c>
      <c r="M32" s="28">
        <v>91.87</v>
      </c>
      <c r="N32" s="28">
        <v>91.2</v>
      </c>
      <c r="O32" s="29">
        <v>90.61</v>
      </c>
      <c r="P32" s="29">
        <v>91.51</v>
      </c>
      <c r="Q32" s="29">
        <v>93.55</v>
      </c>
      <c r="R32" s="29">
        <v>94.7</v>
      </c>
      <c r="S32" s="29">
        <v>95.25</v>
      </c>
      <c r="T32" s="29">
        <v>95.28</v>
      </c>
      <c r="U32" s="29">
        <v>94.7</v>
      </c>
      <c r="V32" s="29">
        <v>94.68</v>
      </c>
      <c r="W32" s="29">
        <v>94.52</v>
      </c>
      <c r="X32" s="29">
        <v>95.52</v>
      </c>
      <c r="Y32" s="39">
        <v>95.89</v>
      </c>
      <c r="Z32" s="36">
        <v>96.9</v>
      </c>
      <c r="AA32" s="42">
        <v>97.29</v>
      </c>
      <c r="AB32" s="46">
        <v>99.61</v>
      </c>
      <c r="AC32" s="29">
        <v>105.57</v>
      </c>
      <c r="AD32" s="29">
        <v>108.47</v>
      </c>
      <c r="AE32" s="29">
        <v>110.09</v>
      </c>
      <c r="AF32" s="29">
        <v>113.84</v>
      </c>
      <c r="AG32" s="29">
        <v>116.93</v>
      </c>
      <c r="AH32" s="29">
        <v>125.89</v>
      </c>
      <c r="AI32" s="29">
        <v>126.63</v>
      </c>
      <c r="AJ32" s="29">
        <v>126.76</v>
      </c>
      <c r="AK32" s="48">
        <v>127.4</v>
      </c>
      <c r="AL32" s="34">
        <v>127.24</v>
      </c>
      <c r="AM32" s="29">
        <v>127.33</v>
      </c>
      <c r="AN32" s="29">
        <v>127.83</v>
      </c>
      <c r="AO32" s="50">
        <v>128.94</v>
      </c>
      <c r="AP32" s="50">
        <v>131.88999999999999</v>
      </c>
      <c r="AQ32" s="53">
        <f>VLOOKUP(A32,'[1]INDICES VAR MAR. 2021'!$A$3:$D$91,3)</f>
        <v>140.93</v>
      </c>
      <c r="AR32" s="50">
        <v>151.22</v>
      </c>
      <c r="AS32" s="50">
        <v>152.69</v>
      </c>
      <c r="AT32" s="50">
        <v>153</v>
      </c>
    </row>
    <row r="33" spans="1:46">
      <c r="A33" s="19"/>
      <c r="B33" s="20" t="s">
        <v>56</v>
      </c>
      <c r="C33" s="6"/>
      <c r="D33" s="15"/>
      <c r="E33" s="15"/>
      <c r="F33" s="15"/>
      <c r="G33" s="15"/>
      <c r="H33" s="16"/>
      <c r="I33" s="30"/>
      <c r="J33" s="30"/>
      <c r="K33" s="31"/>
      <c r="L33" s="31"/>
      <c r="M33" s="31"/>
      <c r="N33" s="31"/>
      <c r="O33" s="31"/>
      <c r="P33" s="31"/>
      <c r="Q33" s="31"/>
      <c r="R33" s="31"/>
      <c r="S33" s="26"/>
      <c r="T33" s="26"/>
      <c r="U33" s="26"/>
      <c r="V33" s="26"/>
      <c r="W33" s="26"/>
      <c r="X33" s="26"/>
      <c r="Y33" s="38"/>
      <c r="Z33" s="26"/>
      <c r="AA33" s="43"/>
      <c r="AB33" s="43"/>
      <c r="AC33" s="43"/>
      <c r="AD33" s="47"/>
      <c r="AE33" s="26"/>
      <c r="AF33" s="26"/>
      <c r="AG33" s="26"/>
      <c r="AH33" s="26"/>
      <c r="AI33" s="31"/>
      <c r="AJ33" s="31"/>
      <c r="AK33" s="31"/>
      <c r="AL33" s="31"/>
      <c r="AM33" s="31"/>
      <c r="AN33" s="31"/>
      <c r="AO33" s="51"/>
      <c r="AP33" s="51"/>
      <c r="AQ33" s="16"/>
      <c r="AR33" s="51"/>
      <c r="AS33" s="51"/>
      <c r="AT33" s="51"/>
    </row>
    <row r="34" spans="1:46">
      <c r="A34" s="10">
        <v>23</v>
      </c>
      <c r="B34" s="11" t="s">
        <v>57</v>
      </c>
      <c r="C34" s="12" t="s">
        <v>20</v>
      </c>
      <c r="D34" s="13">
        <v>100</v>
      </c>
      <c r="E34" s="13">
        <v>100.20274959608</v>
      </c>
      <c r="F34" s="13">
        <v>100.244596701424</v>
      </c>
      <c r="G34" s="13">
        <v>100.956824623675</v>
      </c>
      <c r="H34" s="14">
        <v>98.783356247172094</v>
      </c>
      <c r="I34" s="27">
        <v>97.975335489165403</v>
      </c>
      <c r="J34" s="27">
        <v>97.075255265197399</v>
      </c>
      <c r="K34" s="28">
        <v>96.96</v>
      </c>
      <c r="L34" s="28">
        <v>99.29</v>
      </c>
      <c r="M34" s="28">
        <v>98.55</v>
      </c>
      <c r="N34" s="28">
        <v>97.44</v>
      </c>
      <c r="O34" s="29">
        <v>97.6</v>
      </c>
      <c r="P34" s="29">
        <v>96.88</v>
      </c>
      <c r="Q34" s="29">
        <v>98.7</v>
      </c>
      <c r="R34" s="29">
        <v>99.92</v>
      </c>
      <c r="S34" s="29">
        <v>100.62</v>
      </c>
      <c r="T34" s="29">
        <v>101.03</v>
      </c>
      <c r="U34" s="34">
        <v>101.65</v>
      </c>
      <c r="V34" s="29">
        <v>102.21</v>
      </c>
      <c r="W34" s="29">
        <v>102.2</v>
      </c>
      <c r="X34" s="29">
        <v>99.79</v>
      </c>
      <c r="Y34" s="39">
        <v>100.06</v>
      </c>
      <c r="Z34" s="36">
        <v>102.16</v>
      </c>
      <c r="AA34" s="42">
        <v>101.64</v>
      </c>
      <c r="AB34" s="46">
        <v>103.17</v>
      </c>
      <c r="AC34" s="29">
        <v>105.98</v>
      </c>
      <c r="AD34" s="29">
        <v>107.57</v>
      </c>
      <c r="AE34" s="29">
        <v>115.27</v>
      </c>
      <c r="AF34" s="29">
        <v>121.34</v>
      </c>
      <c r="AG34" s="29">
        <v>128.30000000000001</v>
      </c>
      <c r="AH34" s="29">
        <v>136.88999999999999</v>
      </c>
      <c r="AI34" s="29">
        <v>139.55000000000001</v>
      </c>
      <c r="AJ34" s="29">
        <v>138.88999999999999</v>
      </c>
      <c r="AK34" s="48">
        <v>141.13999999999999</v>
      </c>
      <c r="AL34" s="29">
        <v>141.19999999999999</v>
      </c>
      <c r="AM34" s="29">
        <v>143.33000000000001</v>
      </c>
      <c r="AN34" s="29">
        <v>142.94</v>
      </c>
      <c r="AO34" s="50">
        <v>148.6</v>
      </c>
      <c r="AP34" s="50">
        <v>147.96</v>
      </c>
      <c r="AQ34" s="53">
        <f>VLOOKUP(A34,'[1]INDICES VAR MAR. 2021'!$A$3:$D$91,3)</f>
        <v>153.97</v>
      </c>
      <c r="AR34" s="50">
        <v>159.96</v>
      </c>
      <c r="AS34" s="50">
        <v>164.11</v>
      </c>
      <c r="AT34" s="50">
        <v>166.12</v>
      </c>
    </row>
    <row r="35" spans="1:46">
      <c r="A35" s="4"/>
      <c r="B35" s="5" t="s">
        <v>58</v>
      </c>
      <c r="C35" s="6"/>
      <c r="D35" s="15"/>
      <c r="E35" s="15"/>
      <c r="F35" s="15"/>
      <c r="G35" s="15"/>
      <c r="H35" s="16"/>
      <c r="I35" s="30"/>
      <c r="J35" s="30"/>
      <c r="K35" s="31"/>
      <c r="L35" s="31"/>
      <c r="M35" s="31"/>
      <c r="N35" s="31"/>
      <c r="O35" s="31"/>
      <c r="P35" s="31"/>
      <c r="Q35" s="31"/>
      <c r="R35" s="31"/>
      <c r="S35" s="26"/>
      <c r="T35" s="26"/>
      <c r="U35" s="26"/>
      <c r="V35" s="26"/>
      <c r="W35" s="26"/>
      <c r="X35" s="26"/>
      <c r="Y35" s="38"/>
      <c r="Z35" s="26"/>
      <c r="AA35" s="43"/>
      <c r="AB35" s="43"/>
      <c r="AC35" s="43"/>
      <c r="AD35" s="47"/>
      <c r="AE35" s="26"/>
      <c r="AF35" s="26"/>
      <c r="AG35" s="26"/>
      <c r="AH35" s="26"/>
      <c r="AI35" s="31"/>
      <c r="AJ35" s="31"/>
      <c r="AK35" s="31"/>
      <c r="AL35" s="31"/>
      <c r="AM35" s="31"/>
      <c r="AN35" s="31"/>
      <c r="AO35" s="51"/>
      <c r="AP35" s="51"/>
      <c r="AQ35" s="16"/>
      <c r="AR35" s="51"/>
      <c r="AS35" s="51"/>
      <c r="AT35" s="51"/>
    </row>
    <row r="36" spans="1:46">
      <c r="A36" s="10">
        <v>24</v>
      </c>
      <c r="B36" s="11" t="s">
        <v>59</v>
      </c>
      <c r="C36" s="12" t="s">
        <v>60</v>
      </c>
      <c r="D36" s="13">
        <v>100</v>
      </c>
      <c r="E36" s="13">
        <v>100</v>
      </c>
      <c r="F36" s="13">
        <v>100</v>
      </c>
      <c r="G36" s="13">
        <v>100</v>
      </c>
      <c r="H36" s="14">
        <v>100</v>
      </c>
      <c r="I36" s="27">
        <v>100</v>
      </c>
      <c r="J36" s="27">
        <v>100</v>
      </c>
      <c r="K36" s="28">
        <v>100</v>
      </c>
      <c r="L36" s="28">
        <v>100</v>
      </c>
      <c r="M36" s="28">
        <v>101.33</v>
      </c>
      <c r="N36" s="28">
        <v>101.33</v>
      </c>
      <c r="O36" s="29">
        <v>101.33</v>
      </c>
      <c r="P36" s="29">
        <v>101.33</v>
      </c>
      <c r="Q36" s="29">
        <v>101.33</v>
      </c>
      <c r="R36" s="29">
        <v>101.33</v>
      </c>
      <c r="S36" s="29">
        <v>101.33</v>
      </c>
      <c r="T36" s="29">
        <v>101.33</v>
      </c>
      <c r="U36" s="34">
        <v>101.33</v>
      </c>
      <c r="V36" s="29">
        <v>101.33</v>
      </c>
      <c r="W36" s="29">
        <v>101.33</v>
      </c>
      <c r="X36" s="29">
        <v>101.33</v>
      </c>
      <c r="Y36" s="39">
        <v>101.33</v>
      </c>
      <c r="Z36" s="36">
        <v>101.33</v>
      </c>
      <c r="AA36" s="42">
        <v>101.33</v>
      </c>
      <c r="AB36" s="46">
        <v>101.33</v>
      </c>
      <c r="AC36" s="29">
        <v>101.33</v>
      </c>
      <c r="AD36" s="29">
        <v>101.33</v>
      </c>
      <c r="AE36" s="29">
        <v>101.33</v>
      </c>
      <c r="AF36" s="29">
        <v>101.33</v>
      </c>
      <c r="AG36" s="29">
        <v>101.33</v>
      </c>
      <c r="AH36" s="29">
        <v>101.33</v>
      </c>
      <c r="AI36" s="29">
        <v>101.33</v>
      </c>
      <c r="AJ36" s="29">
        <v>96.22</v>
      </c>
      <c r="AK36" s="48">
        <v>96.22</v>
      </c>
      <c r="AL36" s="34">
        <v>96.22</v>
      </c>
      <c r="AM36" s="29">
        <v>98.39</v>
      </c>
      <c r="AN36" s="29">
        <v>98.39</v>
      </c>
      <c r="AO36" s="50">
        <v>101.11</v>
      </c>
      <c r="AP36" s="50">
        <v>101.11</v>
      </c>
      <c r="AQ36" s="53">
        <f>VLOOKUP(A36,'[1]INDICES VAR MAR. 2021'!$A$3:$D$91,3)</f>
        <v>102.34</v>
      </c>
      <c r="AR36" s="50">
        <v>103.2</v>
      </c>
      <c r="AS36" s="50">
        <v>103.2</v>
      </c>
      <c r="AT36" s="50">
        <v>103.2</v>
      </c>
    </row>
    <row r="37" spans="1:46" ht="22.5">
      <c r="A37" s="10">
        <v>25</v>
      </c>
      <c r="B37" s="11" t="s">
        <v>61</v>
      </c>
      <c r="C37" s="12" t="s">
        <v>60</v>
      </c>
      <c r="D37" s="13">
        <v>100</v>
      </c>
      <c r="E37" s="13">
        <v>106.26585691826099</v>
      </c>
      <c r="F37" s="13">
        <v>106.26585691826099</v>
      </c>
      <c r="G37" s="13">
        <v>106.26585691826099</v>
      </c>
      <c r="H37" s="14">
        <v>106.26585691826099</v>
      </c>
      <c r="I37" s="27">
        <v>106.26585691826099</v>
      </c>
      <c r="J37" s="27">
        <v>106.26585691826099</v>
      </c>
      <c r="K37" s="28">
        <v>106.27</v>
      </c>
      <c r="L37" s="28">
        <v>106.27</v>
      </c>
      <c r="M37" s="28">
        <v>106.27</v>
      </c>
      <c r="N37" s="28">
        <v>106.27</v>
      </c>
      <c r="O37" s="29">
        <v>106.27</v>
      </c>
      <c r="P37" s="29">
        <v>106.27</v>
      </c>
      <c r="Q37" s="29">
        <v>106.27</v>
      </c>
      <c r="R37" s="29">
        <v>106.27</v>
      </c>
      <c r="S37" s="29">
        <v>106.27</v>
      </c>
      <c r="T37" s="29">
        <v>106.27</v>
      </c>
      <c r="U37" s="34">
        <v>108.58</v>
      </c>
      <c r="V37" s="29">
        <v>108.58</v>
      </c>
      <c r="W37" s="29">
        <v>108.58</v>
      </c>
      <c r="X37" s="29">
        <v>108.58</v>
      </c>
      <c r="Y37" s="39">
        <v>108.58</v>
      </c>
      <c r="Z37" s="36">
        <v>108.58</v>
      </c>
      <c r="AA37" s="42">
        <v>102.85</v>
      </c>
      <c r="AB37" s="46">
        <v>102.85</v>
      </c>
      <c r="AC37" s="29">
        <v>102.85</v>
      </c>
      <c r="AD37" s="29">
        <v>102.85</v>
      </c>
      <c r="AE37" s="29">
        <v>100.79</v>
      </c>
      <c r="AF37" s="29">
        <v>103.08</v>
      </c>
      <c r="AG37" s="29">
        <v>103.08</v>
      </c>
      <c r="AH37" s="29">
        <v>103.08</v>
      </c>
      <c r="AI37" s="29">
        <v>100.89</v>
      </c>
      <c r="AJ37" s="29">
        <v>100.89</v>
      </c>
      <c r="AK37" s="48">
        <v>104.93</v>
      </c>
      <c r="AL37" s="34">
        <v>104.93</v>
      </c>
      <c r="AM37" s="29">
        <v>100.89</v>
      </c>
      <c r="AN37" s="29">
        <v>100.89</v>
      </c>
      <c r="AO37" s="50">
        <v>100.89</v>
      </c>
      <c r="AP37" s="50">
        <v>100.89</v>
      </c>
      <c r="AQ37" s="53">
        <f>VLOOKUP(A37,'[1]INDICES VAR MAR. 2021'!$A$3:$D$91,3)</f>
        <v>102.27</v>
      </c>
      <c r="AR37" s="50">
        <v>102.27</v>
      </c>
      <c r="AS37" s="50">
        <v>104.36</v>
      </c>
      <c r="AT37" s="50">
        <v>104.36</v>
      </c>
    </row>
    <row r="38" spans="1:46">
      <c r="A38" s="4"/>
      <c r="B38" s="5" t="s">
        <v>62</v>
      </c>
      <c r="C38" s="6"/>
      <c r="D38" s="15"/>
      <c r="E38" s="15"/>
      <c r="F38" s="15"/>
      <c r="G38" s="15"/>
      <c r="H38" s="16"/>
      <c r="I38" s="30"/>
      <c r="J38" s="30"/>
      <c r="K38" s="31"/>
      <c r="L38" s="31"/>
      <c r="M38" s="31"/>
      <c r="N38" s="31"/>
      <c r="O38" s="31"/>
      <c r="P38" s="31"/>
      <c r="Q38" s="31"/>
      <c r="R38" s="31"/>
      <c r="S38" s="26"/>
      <c r="T38" s="26"/>
      <c r="U38" s="26"/>
      <c r="V38" s="26"/>
      <c r="W38" s="26"/>
      <c r="X38" s="26"/>
      <c r="Y38" s="38"/>
      <c r="Z38" s="26"/>
      <c r="AA38" s="43"/>
      <c r="AB38" s="43"/>
      <c r="AC38" s="43"/>
      <c r="AD38" s="47"/>
      <c r="AE38" s="26"/>
      <c r="AF38" s="26"/>
      <c r="AG38" s="26"/>
      <c r="AH38" s="26"/>
      <c r="AI38" s="31"/>
      <c r="AJ38" s="31"/>
      <c r="AK38" s="31"/>
      <c r="AL38" s="31"/>
      <c r="AM38" s="31"/>
      <c r="AN38" s="31"/>
      <c r="AO38" s="51"/>
      <c r="AP38" s="51"/>
      <c r="AQ38" s="16"/>
      <c r="AR38" s="51"/>
      <c r="AS38" s="51"/>
      <c r="AT38" s="51"/>
    </row>
    <row r="39" spans="1:46">
      <c r="A39" s="19"/>
      <c r="B39" s="20" t="s">
        <v>63</v>
      </c>
      <c r="C39" s="6"/>
      <c r="D39" s="15"/>
      <c r="E39" s="15"/>
      <c r="F39" s="15"/>
      <c r="G39" s="15"/>
      <c r="H39" s="16"/>
      <c r="I39" s="30"/>
      <c r="J39" s="30"/>
      <c r="K39" s="31"/>
      <c r="L39" s="31"/>
      <c r="M39" s="31"/>
      <c r="N39" s="31"/>
      <c r="O39" s="31"/>
      <c r="P39" s="31"/>
      <c r="Q39" s="31"/>
      <c r="R39" s="31"/>
      <c r="S39" s="26"/>
      <c r="T39" s="26"/>
      <c r="U39" s="26"/>
      <c r="V39" s="26"/>
      <c r="W39" s="26"/>
      <c r="X39" s="26"/>
      <c r="Y39" s="38"/>
      <c r="Z39" s="26"/>
      <c r="AA39" s="43"/>
      <c r="AB39" s="43"/>
      <c r="AC39" s="43"/>
      <c r="AD39" s="47"/>
      <c r="AE39" s="26"/>
      <c r="AF39" s="26"/>
      <c r="AG39" s="26"/>
      <c r="AH39" s="26"/>
      <c r="AI39" s="31"/>
      <c r="AJ39" s="31"/>
      <c r="AK39" s="31"/>
      <c r="AL39" s="31"/>
      <c r="AM39" s="31"/>
      <c r="AN39" s="31"/>
      <c r="AO39" s="51"/>
      <c r="AP39" s="51"/>
      <c r="AQ39" s="16"/>
      <c r="AR39" s="51"/>
      <c r="AS39" s="51"/>
      <c r="AT39" s="51"/>
    </row>
    <row r="40" spans="1:46" ht="22.5">
      <c r="A40" s="10">
        <v>26</v>
      </c>
      <c r="B40" s="11" t="s">
        <v>64</v>
      </c>
      <c r="C40" s="12" t="s">
        <v>65</v>
      </c>
      <c r="D40" s="13">
        <v>100</v>
      </c>
      <c r="E40" s="13">
        <v>98.2125320197637</v>
      </c>
      <c r="F40" s="13">
        <v>97.534365334331198</v>
      </c>
      <c r="G40" s="13">
        <v>97.534365334331198</v>
      </c>
      <c r="H40" s="14">
        <v>96.395838618588698</v>
      </c>
      <c r="I40" s="27">
        <v>96.067022407608903</v>
      </c>
      <c r="J40" s="27">
        <v>95.786785264985497</v>
      </c>
      <c r="K40" s="28">
        <v>95.62</v>
      </c>
      <c r="L40" s="28">
        <v>95.71</v>
      </c>
      <c r="M40" s="28">
        <v>94.75</v>
      </c>
      <c r="N40" s="28">
        <v>95.42</v>
      </c>
      <c r="O40" s="29">
        <v>94.95</v>
      </c>
      <c r="P40" s="29">
        <v>94.7</v>
      </c>
      <c r="Q40" s="29">
        <v>95.13</v>
      </c>
      <c r="R40" s="29">
        <v>95.5</v>
      </c>
      <c r="S40" s="29">
        <v>95.5</v>
      </c>
      <c r="T40" s="29">
        <v>94.22</v>
      </c>
      <c r="U40" s="34">
        <v>93.67</v>
      </c>
      <c r="V40" s="29">
        <v>93.6</v>
      </c>
      <c r="W40" s="29">
        <v>93.73</v>
      </c>
      <c r="X40" s="29">
        <v>93.21</v>
      </c>
      <c r="Y40" s="39">
        <v>93.3</v>
      </c>
      <c r="Z40" s="36">
        <v>92.96</v>
      </c>
      <c r="AA40" s="42">
        <v>94.25</v>
      </c>
      <c r="AB40" s="46">
        <v>96.01</v>
      </c>
      <c r="AC40" s="29">
        <v>97.48</v>
      </c>
      <c r="AD40" s="29">
        <v>100.95</v>
      </c>
      <c r="AE40" s="29">
        <v>103.68</v>
      </c>
      <c r="AF40" s="29">
        <v>105.8</v>
      </c>
      <c r="AG40" s="29">
        <v>111.11</v>
      </c>
      <c r="AH40" s="29">
        <v>114.52</v>
      </c>
      <c r="AI40" s="29">
        <v>119</v>
      </c>
      <c r="AJ40" s="29">
        <v>123.34</v>
      </c>
      <c r="AK40" s="48">
        <v>126.28</v>
      </c>
      <c r="AL40" s="34">
        <v>126.17</v>
      </c>
      <c r="AM40" s="29">
        <v>125.57</v>
      </c>
      <c r="AN40" s="29">
        <v>127.21</v>
      </c>
      <c r="AO40" s="50">
        <v>128.52000000000001</v>
      </c>
      <c r="AP40" s="50">
        <v>128.44</v>
      </c>
      <c r="AQ40" s="53">
        <f>VLOOKUP(A40,'[1]INDICES VAR MAR. 2021'!$A$3:$D$91,3)</f>
        <v>128.56</v>
      </c>
      <c r="AR40" s="50">
        <v>130.25</v>
      </c>
      <c r="AS40" s="50">
        <v>130.62</v>
      </c>
      <c r="AT40" s="50">
        <v>130.13999999999999</v>
      </c>
    </row>
    <row r="41" spans="1:46">
      <c r="A41" s="10">
        <v>27</v>
      </c>
      <c r="B41" s="11" t="s">
        <v>66</v>
      </c>
      <c r="C41" s="12" t="s">
        <v>65</v>
      </c>
      <c r="D41" s="13">
        <v>100</v>
      </c>
      <c r="E41" s="13">
        <v>104.545834554913</v>
      </c>
      <c r="F41" s="13">
        <v>100.724490339857</v>
      </c>
      <c r="G41" s="13">
        <v>99.5513021636974</v>
      </c>
      <c r="H41" s="14">
        <v>97.529970548201206</v>
      </c>
      <c r="I41" s="27">
        <v>97.529970548201206</v>
      </c>
      <c r="J41" s="27">
        <v>97.899879920603695</v>
      </c>
      <c r="K41" s="28">
        <v>97.58</v>
      </c>
      <c r="L41" s="28">
        <v>97.19</v>
      </c>
      <c r="M41" s="28">
        <v>93.83</v>
      </c>
      <c r="N41" s="28">
        <v>94.45</v>
      </c>
      <c r="O41" s="29">
        <v>94.09</v>
      </c>
      <c r="P41" s="29">
        <v>91.71</v>
      </c>
      <c r="Q41" s="29">
        <v>92.28</v>
      </c>
      <c r="R41" s="29">
        <v>90.77</v>
      </c>
      <c r="S41" s="29">
        <v>90.77</v>
      </c>
      <c r="T41" s="29">
        <v>90.65</v>
      </c>
      <c r="U41" s="34">
        <v>90.37</v>
      </c>
      <c r="V41" s="29">
        <v>90.38</v>
      </c>
      <c r="W41" s="29">
        <v>91.17</v>
      </c>
      <c r="X41" s="29">
        <v>90.94</v>
      </c>
      <c r="Y41" s="39">
        <v>90.33</v>
      </c>
      <c r="Z41" s="36">
        <v>90.93</v>
      </c>
      <c r="AA41" s="42">
        <v>90.86</v>
      </c>
      <c r="AB41" s="46">
        <v>92.73</v>
      </c>
      <c r="AC41" s="29">
        <v>93.23</v>
      </c>
      <c r="AD41" s="29">
        <v>93.64</v>
      </c>
      <c r="AE41" s="29">
        <v>98.87</v>
      </c>
      <c r="AF41" s="29">
        <v>101.78</v>
      </c>
      <c r="AG41" s="29">
        <v>105.51</v>
      </c>
      <c r="AH41" s="29">
        <v>115.55</v>
      </c>
      <c r="AI41" s="29">
        <v>120.04</v>
      </c>
      <c r="AJ41" s="29">
        <v>120.68</v>
      </c>
      <c r="AK41" s="48">
        <v>127.24</v>
      </c>
      <c r="AL41" s="29">
        <v>124</v>
      </c>
      <c r="AM41" s="29">
        <v>132.66999999999999</v>
      </c>
      <c r="AN41" s="29">
        <v>134.43</v>
      </c>
      <c r="AO41" s="50">
        <v>136.22</v>
      </c>
      <c r="AP41" s="50">
        <v>135.66</v>
      </c>
      <c r="AQ41" s="53">
        <f>VLOOKUP(A41,'[1]INDICES VAR MAR. 2021'!$A$3:$D$91,3)</f>
        <v>135.76</v>
      </c>
      <c r="AR41" s="50">
        <v>140.63999999999999</v>
      </c>
      <c r="AS41" s="50">
        <v>140.83000000000001</v>
      </c>
      <c r="AT41" s="50">
        <v>140.94999999999999</v>
      </c>
    </row>
    <row r="42" spans="1:46">
      <c r="A42" s="10">
        <v>28</v>
      </c>
      <c r="B42" s="11" t="s">
        <v>67</v>
      </c>
      <c r="C42" s="12" t="s">
        <v>65</v>
      </c>
      <c r="D42" s="13">
        <v>100</v>
      </c>
      <c r="E42" s="13">
        <v>100</v>
      </c>
      <c r="F42" s="13">
        <v>98.9949493661167</v>
      </c>
      <c r="G42" s="13">
        <v>98.9949493661167</v>
      </c>
      <c r="H42" s="14">
        <v>98.9949493661167</v>
      </c>
      <c r="I42" s="27">
        <v>98.9949493661167</v>
      </c>
      <c r="J42" s="27">
        <v>98.9949493661167</v>
      </c>
      <c r="K42" s="28">
        <v>98.99</v>
      </c>
      <c r="L42" s="28">
        <v>92.73</v>
      </c>
      <c r="M42" s="28">
        <v>92.73</v>
      </c>
      <c r="N42" s="28">
        <v>92.73</v>
      </c>
      <c r="O42" s="29">
        <v>92.73</v>
      </c>
      <c r="P42" s="29">
        <v>92.73</v>
      </c>
      <c r="Q42" s="29">
        <v>92.73</v>
      </c>
      <c r="R42" s="29">
        <v>92.73</v>
      </c>
      <c r="S42" s="29">
        <v>92.73</v>
      </c>
      <c r="T42" s="29">
        <v>92.73</v>
      </c>
      <c r="U42" s="34">
        <v>92.73</v>
      </c>
      <c r="V42" s="29">
        <v>92.73</v>
      </c>
      <c r="W42" s="29">
        <v>92.73</v>
      </c>
      <c r="X42" s="29">
        <v>88.88</v>
      </c>
      <c r="Y42" s="39">
        <v>88.88</v>
      </c>
      <c r="Z42" s="36">
        <v>88.88</v>
      </c>
      <c r="AA42" s="42">
        <v>88.88</v>
      </c>
      <c r="AB42" s="46">
        <v>88.88</v>
      </c>
      <c r="AC42" s="29">
        <v>88.88</v>
      </c>
      <c r="AD42" s="29">
        <v>88.88</v>
      </c>
      <c r="AE42" s="29">
        <v>88.88</v>
      </c>
      <c r="AF42" s="29">
        <v>111.03</v>
      </c>
      <c r="AG42" s="29">
        <v>115.14</v>
      </c>
      <c r="AH42" s="29">
        <v>125.75</v>
      </c>
      <c r="AI42" s="29">
        <v>131.74</v>
      </c>
      <c r="AJ42" s="29">
        <v>131.74</v>
      </c>
      <c r="AK42" s="48">
        <v>131.74</v>
      </c>
      <c r="AL42" s="34">
        <v>131.74</v>
      </c>
      <c r="AM42" s="29">
        <v>131.74</v>
      </c>
      <c r="AN42" s="29">
        <v>131.74</v>
      </c>
      <c r="AO42" s="50">
        <v>131.74</v>
      </c>
      <c r="AP42" s="50">
        <v>131.74</v>
      </c>
      <c r="AQ42" s="53">
        <f>VLOOKUP(A42,'[1]INDICES VAR MAR. 2021'!$A$3:$D$91,3)</f>
        <v>131.74</v>
      </c>
      <c r="AR42" s="50">
        <v>139.72999999999999</v>
      </c>
      <c r="AS42" s="50">
        <v>139.72999999999999</v>
      </c>
      <c r="AT42" s="50">
        <v>139.72999999999999</v>
      </c>
    </row>
    <row r="43" spans="1:46">
      <c r="A43" s="19"/>
      <c r="B43" s="20" t="s">
        <v>68</v>
      </c>
      <c r="C43" s="6"/>
      <c r="D43" s="15"/>
      <c r="E43" s="15"/>
      <c r="F43" s="15"/>
      <c r="G43" s="15"/>
      <c r="H43" s="16"/>
      <c r="I43" s="30"/>
      <c r="J43" s="30"/>
      <c r="K43" s="31"/>
      <c r="L43" s="31"/>
      <c r="M43" s="31"/>
      <c r="N43" s="31"/>
      <c r="O43" s="31"/>
      <c r="P43" s="31"/>
      <c r="Q43" s="31"/>
      <c r="R43" s="31"/>
      <c r="S43" s="26"/>
      <c r="T43" s="26"/>
      <c r="U43" s="26"/>
      <c r="V43" s="26"/>
      <c r="W43" s="26"/>
      <c r="X43" s="26"/>
      <c r="Y43" s="38"/>
      <c r="Z43" s="26"/>
      <c r="AA43" s="43"/>
      <c r="AB43" s="43"/>
      <c r="AC43" s="43"/>
      <c r="AD43" s="47"/>
      <c r="AE43" s="26"/>
      <c r="AF43" s="26"/>
      <c r="AG43" s="26"/>
      <c r="AH43" s="26"/>
      <c r="AI43" s="31"/>
      <c r="AJ43" s="31"/>
      <c r="AK43" s="31"/>
      <c r="AL43" s="31"/>
      <c r="AM43" s="31"/>
      <c r="AN43" s="31"/>
      <c r="AO43" s="51"/>
      <c r="AP43" s="51"/>
      <c r="AQ43" s="16"/>
      <c r="AR43" s="51"/>
      <c r="AS43" s="51"/>
      <c r="AT43" s="51"/>
    </row>
    <row r="44" spans="1:46">
      <c r="A44" s="10">
        <v>29</v>
      </c>
      <c r="B44" s="11" t="s">
        <v>69</v>
      </c>
      <c r="C44" s="12" t="s">
        <v>20</v>
      </c>
      <c r="D44" s="13">
        <v>100</v>
      </c>
      <c r="E44" s="13">
        <v>100.52025364621601</v>
      </c>
      <c r="F44" s="13">
        <v>99.884679555756094</v>
      </c>
      <c r="G44" s="13">
        <v>100.064545955559</v>
      </c>
      <c r="H44" s="14">
        <v>100.257056315893</v>
      </c>
      <c r="I44" s="27">
        <v>99.182231821228996</v>
      </c>
      <c r="J44" s="27">
        <v>99.446137681649304</v>
      </c>
      <c r="K44" s="28">
        <v>98.49</v>
      </c>
      <c r="L44" s="28">
        <v>99.36</v>
      </c>
      <c r="M44" s="28">
        <v>98.95</v>
      </c>
      <c r="N44" s="28">
        <v>100.08</v>
      </c>
      <c r="O44" s="29">
        <v>99.62</v>
      </c>
      <c r="P44" s="29">
        <v>98.55</v>
      </c>
      <c r="Q44" s="29">
        <v>98.77</v>
      </c>
      <c r="R44" s="29">
        <v>98.72</v>
      </c>
      <c r="S44" s="29">
        <v>99.89</v>
      </c>
      <c r="T44" s="29">
        <v>100.35</v>
      </c>
      <c r="U44" s="34">
        <v>100.16</v>
      </c>
      <c r="V44" s="29">
        <v>100.22</v>
      </c>
      <c r="W44" s="29">
        <v>99.95</v>
      </c>
      <c r="X44" s="29">
        <v>97.45</v>
      </c>
      <c r="Y44" s="39">
        <v>96.89</v>
      </c>
      <c r="Z44" s="36">
        <v>97.91</v>
      </c>
      <c r="AA44" s="42">
        <v>97.98</v>
      </c>
      <c r="AB44" s="46">
        <v>101.3</v>
      </c>
      <c r="AC44" s="29">
        <v>103.75</v>
      </c>
      <c r="AD44" s="29">
        <v>108.53</v>
      </c>
      <c r="AE44" s="29">
        <v>109.87</v>
      </c>
      <c r="AF44" s="29">
        <v>116.35</v>
      </c>
      <c r="AG44" s="29">
        <v>126</v>
      </c>
      <c r="AH44" s="29">
        <v>139.24</v>
      </c>
      <c r="AI44" s="29">
        <v>147.76</v>
      </c>
      <c r="AJ44" s="29">
        <v>152.25</v>
      </c>
      <c r="AK44" s="48">
        <v>157.83000000000001</v>
      </c>
      <c r="AL44" s="34">
        <v>157.91</v>
      </c>
      <c r="AM44" s="29">
        <v>155.91</v>
      </c>
      <c r="AN44" s="29">
        <v>165.36</v>
      </c>
      <c r="AO44" s="50">
        <v>164.07</v>
      </c>
      <c r="AP44" s="50">
        <v>164.46</v>
      </c>
      <c r="AQ44" s="53">
        <f>VLOOKUP(A44,'[1]INDICES VAR MAR. 2021'!$A$3:$D$91,3)</f>
        <v>164.23</v>
      </c>
      <c r="AR44" s="50">
        <v>174.23</v>
      </c>
      <c r="AS44" s="50">
        <v>177.58</v>
      </c>
      <c r="AT44" s="50">
        <v>176.92</v>
      </c>
    </row>
    <row r="45" spans="1:46">
      <c r="A45" s="19"/>
      <c r="B45" s="20" t="s">
        <v>70</v>
      </c>
      <c r="C45" s="6"/>
      <c r="D45" s="15"/>
      <c r="E45" s="15"/>
      <c r="F45" s="15"/>
      <c r="G45" s="15"/>
      <c r="H45" s="16"/>
      <c r="I45" s="30"/>
      <c r="J45" s="30"/>
      <c r="K45" s="31"/>
      <c r="L45" s="31"/>
      <c r="M45" s="31"/>
      <c r="N45" s="31"/>
      <c r="O45" s="31"/>
      <c r="P45" s="31"/>
      <c r="Q45" s="31"/>
      <c r="R45" s="31"/>
      <c r="S45" s="26"/>
      <c r="T45" s="26"/>
      <c r="U45" s="26"/>
      <c r="V45" s="26"/>
      <c r="W45" s="26"/>
      <c r="X45" s="26"/>
      <c r="Y45" s="38"/>
      <c r="Z45" s="26"/>
      <c r="AA45" s="43"/>
      <c r="AB45" s="43"/>
      <c r="AC45" s="43"/>
      <c r="AD45" s="47"/>
      <c r="AE45" s="26"/>
      <c r="AF45" s="26"/>
      <c r="AG45" s="26"/>
      <c r="AH45" s="26"/>
      <c r="AI45" s="31"/>
      <c r="AJ45" s="31"/>
      <c r="AK45" s="31"/>
      <c r="AL45" s="31"/>
      <c r="AM45" s="31"/>
      <c r="AN45" s="31"/>
      <c r="AO45" s="51"/>
      <c r="AP45" s="51"/>
      <c r="AQ45" s="16"/>
      <c r="AR45" s="51"/>
      <c r="AS45" s="51"/>
      <c r="AT45" s="51"/>
    </row>
    <row r="46" spans="1:46">
      <c r="A46" s="10">
        <v>30</v>
      </c>
      <c r="B46" s="11" t="s">
        <v>71</v>
      </c>
      <c r="C46" s="12" t="s">
        <v>20</v>
      </c>
      <c r="D46" s="13">
        <v>100</v>
      </c>
      <c r="E46" s="13">
        <v>105.221514758629</v>
      </c>
      <c r="F46" s="13">
        <v>105.221514758629</v>
      </c>
      <c r="G46" s="13">
        <v>106.32002158233099</v>
      </c>
      <c r="H46" s="14">
        <v>104.67618435427801</v>
      </c>
      <c r="I46" s="27">
        <v>105.94027090495401</v>
      </c>
      <c r="J46" s="27">
        <v>105.94027090495401</v>
      </c>
      <c r="K46" s="28">
        <v>105.96</v>
      </c>
      <c r="L46" s="28">
        <v>105.96</v>
      </c>
      <c r="M46" s="28">
        <v>105.96</v>
      </c>
      <c r="N46" s="28">
        <v>105.96</v>
      </c>
      <c r="O46" s="29">
        <v>105.96</v>
      </c>
      <c r="P46" s="29">
        <v>105.96</v>
      </c>
      <c r="Q46" s="29">
        <v>105.96</v>
      </c>
      <c r="R46" s="29">
        <v>105.96</v>
      </c>
      <c r="S46" s="29">
        <v>105.96</v>
      </c>
      <c r="T46" s="29">
        <v>105.96</v>
      </c>
      <c r="U46" s="34">
        <v>105.96</v>
      </c>
      <c r="V46" s="29">
        <v>105.96</v>
      </c>
      <c r="W46" s="29">
        <v>105.96</v>
      </c>
      <c r="X46" s="29">
        <v>105.96</v>
      </c>
      <c r="Y46" s="39">
        <v>105.96</v>
      </c>
      <c r="Z46" s="36">
        <v>105.96</v>
      </c>
      <c r="AA46" s="42">
        <v>105.96</v>
      </c>
      <c r="AB46" s="46">
        <v>105.96</v>
      </c>
      <c r="AC46" s="29">
        <v>105.96</v>
      </c>
      <c r="AD46" s="29">
        <v>105.96</v>
      </c>
      <c r="AE46" s="29">
        <v>105.96</v>
      </c>
      <c r="AF46" s="29">
        <v>105.96</v>
      </c>
      <c r="AG46" s="29">
        <v>110.83</v>
      </c>
      <c r="AH46" s="29">
        <v>110.83</v>
      </c>
      <c r="AI46" s="29">
        <v>110.83</v>
      </c>
      <c r="AJ46" s="29">
        <v>110.83</v>
      </c>
      <c r="AK46" s="48">
        <v>110.83</v>
      </c>
      <c r="AL46" s="34">
        <v>110.83</v>
      </c>
      <c r="AM46" s="29">
        <v>110.83</v>
      </c>
      <c r="AN46" s="29">
        <v>110.83</v>
      </c>
      <c r="AO46" s="50">
        <v>110.83</v>
      </c>
      <c r="AP46" s="50">
        <v>110.83</v>
      </c>
      <c r="AQ46" s="53">
        <f>VLOOKUP(A46,'[1]INDICES VAR MAR. 2021'!$A$3:$D$91,3)</f>
        <v>110.83</v>
      </c>
      <c r="AR46" s="50">
        <v>110.83</v>
      </c>
      <c r="AS46" s="50">
        <v>110.83</v>
      </c>
      <c r="AT46" s="50">
        <v>110.83</v>
      </c>
    </row>
    <row r="47" spans="1:46">
      <c r="A47" s="19"/>
      <c r="B47" s="20" t="s">
        <v>72</v>
      </c>
      <c r="C47" s="6"/>
      <c r="D47" s="15"/>
      <c r="E47" s="15"/>
      <c r="F47" s="15"/>
      <c r="G47" s="15"/>
      <c r="H47" s="16"/>
      <c r="I47" s="30"/>
      <c r="J47" s="30"/>
      <c r="K47" s="31"/>
      <c r="L47" s="31"/>
      <c r="M47" s="31"/>
      <c r="N47" s="31"/>
      <c r="O47" s="31"/>
      <c r="P47" s="31"/>
      <c r="Q47" s="31"/>
      <c r="R47" s="31"/>
      <c r="S47" s="26"/>
      <c r="T47" s="26"/>
      <c r="U47" s="26"/>
      <c r="V47" s="26"/>
      <c r="W47" s="26"/>
      <c r="X47" s="26"/>
      <c r="Y47" s="38"/>
      <c r="Z47" s="26"/>
      <c r="AA47" s="43"/>
      <c r="AB47" s="43"/>
      <c r="AC47" s="43"/>
      <c r="AD47" s="47"/>
      <c r="AE47" s="26"/>
      <c r="AF47" s="26"/>
      <c r="AG47" s="26"/>
      <c r="AH47" s="26"/>
      <c r="AI47" s="31"/>
      <c r="AJ47" s="31"/>
      <c r="AK47" s="31"/>
      <c r="AL47" s="31"/>
      <c r="AM47" s="31"/>
      <c r="AN47" s="31"/>
      <c r="AO47" s="51"/>
      <c r="AP47" s="51"/>
      <c r="AQ47" s="16"/>
      <c r="AR47" s="51"/>
      <c r="AS47" s="51"/>
      <c r="AT47" s="51"/>
    </row>
    <row r="48" spans="1:46">
      <c r="A48" s="10">
        <v>31</v>
      </c>
      <c r="B48" s="21" t="s">
        <v>73</v>
      </c>
      <c r="C48" s="12" t="s">
        <v>65</v>
      </c>
      <c r="D48" s="13">
        <v>100</v>
      </c>
      <c r="E48" s="13">
        <v>100</v>
      </c>
      <c r="F48" s="13">
        <v>100</v>
      </c>
      <c r="G48" s="13">
        <v>100</v>
      </c>
      <c r="H48" s="14">
        <v>100</v>
      </c>
      <c r="I48" s="27">
        <v>100</v>
      </c>
      <c r="J48" s="27">
        <v>99.631346170837901</v>
      </c>
      <c r="K48" s="28">
        <v>99.83</v>
      </c>
      <c r="L48" s="28">
        <v>99.66</v>
      </c>
      <c r="M48" s="28">
        <v>99.85</v>
      </c>
      <c r="N48" s="28">
        <v>99.99</v>
      </c>
      <c r="O48" s="29">
        <v>101.98</v>
      </c>
      <c r="P48" s="29">
        <v>101.98</v>
      </c>
      <c r="Q48" s="29">
        <v>101.98</v>
      </c>
      <c r="R48" s="29">
        <v>101.98</v>
      </c>
      <c r="S48" s="29">
        <v>102.08</v>
      </c>
      <c r="T48" s="29">
        <v>101.25</v>
      </c>
      <c r="U48" s="34">
        <v>101.25</v>
      </c>
      <c r="V48" s="29">
        <v>101.16</v>
      </c>
      <c r="W48" s="29">
        <v>102</v>
      </c>
      <c r="X48" s="29">
        <v>102.17</v>
      </c>
      <c r="Y48" s="39">
        <v>102.41</v>
      </c>
      <c r="Z48" s="36">
        <v>102.44</v>
      </c>
      <c r="AA48" s="42">
        <v>102.99</v>
      </c>
      <c r="AB48" s="46">
        <v>102.39</v>
      </c>
      <c r="AC48" s="29">
        <v>104.03</v>
      </c>
      <c r="AD48" s="29">
        <v>104.03</v>
      </c>
      <c r="AE48" s="29">
        <v>104.21</v>
      </c>
      <c r="AF48" s="29">
        <v>105.94</v>
      </c>
      <c r="AG48" s="29">
        <v>105.97</v>
      </c>
      <c r="AH48" s="29">
        <v>105.33</v>
      </c>
      <c r="AI48" s="29">
        <v>106.31</v>
      </c>
      <c r="AJ48" s="29">
        <v>105.29</v>
      </c>
      <c r="AK48" s="48">
        <v>106.25</v>
      </c>
      <c r="AL48" s="34">
        <v>106.25</v>
      </c>
      <c r="AM48" s="29">
        <v>108.77</v>
      </c>
      <c r="AN48" s="29">
        <v>108.56</v>
      </c>
      <c r="AO48" s="50">
        <v>108.55</v>
      </c>
      <c r="AP48" s="50">
        <v>109.37</v>
      </c>
      <c r="AQ48" s="53">
        <f>VLOOKUP(A48,'[1]INDICES VAR MAR. 2021'!$A$3:$D$91,3)</f>
        <v>110.48</v>
      </c>
      <c r="AR48" s="50">
        <v>112.2</v>
      </c>
      <c r="AS48" s="50">
        <v>111.73</v>
      </c>
      <c r="AT48" s="50">
        <v>112.43</v>
      </c>
    </row>
    <row r="49" spans="1:46">
      <c r="A49" s="19"/>
      <c r="B49" s="20" t="s">
        <v>74</v>
      </c>
      <c r="C49" s="6"/>
      <c r="D49" s="15"/>
      <c r="E49" s="15"/>
      <c r="F49" s="15"/>
      <c r="G49" s="15"/>
      <c r="H49" s="16"/>
      <c r="I49" s="30"/>
      <c r="J49" s="30"/>
      <c r="K49" s="31"/>
      <c r="L49" s="31"/>
      <c r="M49" s="31"/>
      <c r="N49" s="31"/>
      <c r="O49" s="31"/>
      <c r="P49" s="31"/>
      <c r="Q49" s="31"/>
      <c r="R49" s="31"/>
      <c r="S49" s="26"/>
      <c r="T49" s="26"/>
      <c r="U49" s="26"/>
      <c r="V49" s="26"/>
      <c r="W49" s="26"/>
      <c r="X49" s="26"/>
      <c r="Y49" s="38"/>
      <c r="Z49" s="26"/>
      <c r="AA49" s="43"/>
      <c r="AB49" s="43"/>
      <c r="AC49" s="43"/>
      <c r="AD49" s="47"/>
      <c r="AE49" s="26"/>
      <c r="AF49" s="26"/>
      <c r="AG49" s="26"/>
      <c r="AH49" s="26"/>
      <c r="AI49" s="31"/>
      <c r="AJ49" s="31"/>
      <c r="AK49" s="31"/>
      <c r="AL49" s="31"/>
      <c r="AM49" s="31"/>
      <c r="AN49" s="31"/>
      <c r="AO49" s="51"/>
      <c r="AP49" s="51"/>
      <c r="AQ49" s="16"/>
      <c r="AR49" s="51"/>
      <c r="AS49" s="51"/>
      <c r="AT49" s="51"/>
    </row>
    <row r="50" spans="1:46">
      <c r="A50" s="10">
        <v>32</v>
      </c>
      <c r="B50" s="11" t="s">
        <v>75</v>
      </c>
      <c r="C50" s="12" t="s">
        <v>60</v>
      </c>
      <c r="D50" s="13">
        <v>100</v>
      </c>
      <c r="E50" s="13">
        <v>101.080531683717</v>
      </c>
      <c r="F50" s="13">
        <v>101.080531683717</v>
      </c>
      <c r="G50" s="13">
        <v>99.612111750559905</v>
      </c>
      <c r="H50" s="14">
        <v>98.596008760204299</v>
      </c>
      <c r="I50" s="27">
        <v>98.596008760204299</v>
      </c>
      <c r="J50" s="27">
        <v>99.9031129811097</v>
      </c>
      <c r="K50" s="28">
        <v>100.02</v>
      </c>
      <c r="L50" s="28">
        <v>99.91</v>
      </c>
      <c r="M50" s="28">
        <v>99.91</v>
      </c>
      <c r="N50" s="28">
        <v>99.91</v>
      </c>
      <c r="O50" s="29">
        <v>99.97</v>
      </c>
      <c r="P50" s="29">
        <v>100.29</v>
      </c>
      <c r="Q50" s="29">
        <v>100.28</v>
      </c>
      <c r="R50" s="29">
        <v>100.14</v>
      </c>
      <c r="S50" s="29">
        <v>100.14</v>
      </c>
      <c r="T50" s="29">
        <v>100.29</v>
      </c>
      <c r="U50" s="34">
        <v>100.29</v>
      </c>
      <c r="V50" s="29">
        <v>100.27</v>
      </c>
      <c r="W50" s="29">
        <v>101.22</v>
      </c>
      <c r="X50" s="29">
        <v>101.22</v>
      </c>
      <c r="Y50" s="39">
        <v>101.22</v>
      </c>
      <c r="Z50" s="36">
        <v>101.22</v>
      </c>
      <c r="AA50" s="42">
        <v>101.22</v>
      </c>
      <c r="AB50" s="46">
        <v>101.22</v>
      </c>
      <c r="AC50" s="29">
        <v>103.2</v>
      </c>
      <c r="AD50" s="29">
        <v>103.2</v>
      </c>
      <c r="AE50" s="29">
        <v>103.2</v>
      </c>
      <c r="AF50" s="29">
        <v>104.65</v>
      </c>
      <c r="AG50" s="29">
        <v>104.65</v>
      </c>
      <c r="AH50" s="29">
        <v>106.59</v>
      </c>
      <c r="AI50" s="29">
        <v>106.35</v>
      </c>
      <c r="AJ50" s="29">
        <v>106.35</v>
      </c>
      <c r="AK50" s="48">
        <v>106.42</v>
      </c>
      <c r="AL50" s="34">
        <v>106.64</v>
      </c>
      <c r="AM50" s="29">
        <v>107.36</v>
      </c>
      <c r="AN50" s="29">
        <v>108.19</v>
      </c>
      <c r="AO50" s="50">
        <v>109.32</v>
      </c>
      <c r="AP50" s="50">
        <v>109.41</v>
      </c>
      <c r="AQ50" s="53">
        <f>VLOOKUP(A50,'[1]INDICES VAR MAR. 2021'!$A$3:$D$91,3)</f>
        <v>109.41</v>
      </c>
      <c r="AR50" s="50">
        <v>110.47</v>
      </c>
      <c r="AS50" s="50">
        <v>111.4</v>
      </c>
      <c r="AT50" s="50">
        <v>111.55</v>
      </c>
    </row>
    <row r="51" spans="1:46">
      <c r="A51" s="4"/>
      <c r="B51" s="5" t="s">
        <v>76</v>
      </c>
      <c r="C51" s="6"/>
      <c r="D51" s="15"/>
      <c r="E51" s="15"/>
      <c r="F51" s="15"/>
      <c r="G51" s="15"/>
      <c r="H51" s="16"/>
      <c r="I51" s="30"/>
      <c r="J51" s="30"/>
      <c r="K51" s="31"/>
      <c r="L51" s="31"/>
      <c r="M51" s="31"/>
      <c r="N51" s="31"/>
      <c r="O51" s="31"/>
      <c r="P51" s="31"/>
      <c r="Q51" s="31"/>
      <c r="R51" s="31"/>
      <c r="S51" s="26"/>
      <c r="T51" s="26"/>
      <c r="U51" s="26"/>
      <c r="V51" s="26"/>
      <c r="W51" s="26"/>
      <c r="X51" s="26"/>
      <c r="Y51" s="38"/>
      <c r="Z51" s="26"/>
      <c r="AA51" s="43"/>
      <c r="AB51" s="43"/>
      <c r="AC51" s="43"/>
      <c r="AD51" s="47"/>
      <c r="AE51" s="26"/>
      <c r="AF51" s="26"/>
      <c r="AG51" s="26"/>
      <c r="AH51" s="26"/>
      <c r="AI51" s="31"/>
      <c r="AJ51" s="31"/>
      <c r="AK51" s="31"/>
      <c r="AL51" s="31"/>
      <c r="AM51" s="31"/>
      <c r="AN51" s="31"/>
      <c r="AO51" s="51"/>
      <c r="AP51" s="51"/>
      <c r="AQ51" s="16"/>
      <c r="AR51" s="51"/>
      <c r="AS51" s="51"/>
      <c r="AT51" s="51"/>
    </row>
    <row r="52" spans="1:46">
      <c r="A52" s="10">
        <v>33</v>
      </c>
      <c r="B52" s="11" t="s">
        <v>77</v>
      </c>
      <c r="C52" s="12" t="s">
        <v>65</v>
      </c>
      <c r="D52" s="13">
        <v>100</v>
      </c>
      <c r="E52" s="13">
        <v>100</v>
      </c>
      <c r="F52" s="13">
        <v>100</v>
      </c>
      <c r="G52" s="13">
        <v>100</v>
      </c>
      <c r="H52" s="14">
        <v>98.639753534444694</v>
      </c>
      <c r="I52" s="27">
        <v>98.639753534444694</v>
      </c>
      <c r="J52" s="27">
        <v>100.1126402574</v>
      </c>
      <c r="K52" s="28">
        <v>100.11</v>
      </c>
      <c r="L52" s="28">
        <v>100.11</v>
      </c>
      <c r="M52" s="28">
        <v>100.11</v>
      </c>
      <c r="N52" s="28">
        <v>101.35</v>
      </c>
      <c r="O52" s="29">
        <v>100.11</v>
      </c>
      <c r="P52" s="29">
        <v>103.22</v>
      </c>
      <c r="Q52" s="29">
        <v>106.64</v>
      </c>
      <c r="R52" s="29">
        <v>108.08</v>
      </c>
      <c r="S52" s="29">
        <v>110.89</v>
      </c>
      <c r="T52" s="29">
        <v>115.19</v>
      </c>
      <c r="U52" s="34">
        <v>115.19</v>
      </c>
      <c r="V52" s="29">
        <v>115.19</v>
      </c>
      <c r="W52" s="29">
        <v>116.44</v>
      </c>
      <c r="X52" s="29">
        <v>116.44</v>
      </c>
      <c r="Y52" s="39">
        <v>116.44</v>
      </c>
      <c r="Z52" s="36">
        <v>117.79</v>
      </c>
      <c r="AA52" s="42">
        <v>120.29</v>
      </c>
      <c r="AB52" s="46">
        <v>122.67</v>
      </c>
      <c r="AC52" s="29">
        <v>124</v>
      </c>
      <c r="AD52" s="29">
        <v>124</v>
      </c>
      <c r="AE52" s="29">
        <v>124</v>
      </c>
      <c r="AF52" s="29">
        <v>134.62</v>
      </c>
      <c r="AG52" s="29">
        <v>135.84</v>
      </c>
      <c r="AH52" s="29">
        <v>137.07</v>
      </c>
      <c r="AI52" s="29">
        <v>142.93</v>
      </c>
      <c r="AJ52" s="29">
        <v>147.79</v>
      </c>
      <c r="AK52" s="48">
        <v>147.79</v>
      </c>
      <c r="AL52" s="34">
        <v>147.79</v>
      </c>
      <c r="AM52" s="29">
        <v>147.79</v>
      </c>
      <c r="AN52" s="29">
        <v>150.72</v>
      </c>
      <c r="AO52" s="50">
        <v>150.72</v>
      </c>
      <c r="AP52" s="50">
        <v>150.72</v>
      </c>
      <c r="AQ52" s="53">
        <f>VLOOKUP(A52,'[1]INDICES VAR MAR. 2021'!$A$3:$D$91,3)</f>
        <v>154.11000000000001</v>
      </c>
      <c r="AR52" s="50">
        <v>154.11000000000001</v>
      </c>
      <c r="AS52" s="50">
        <v>154.11000000000001</v>
      </c>
      <c r="AT52" s="50">
        <v>154.11000000000001</v>
      </c>
    </row>
    <row r="53" spans="1:46">
      <c r="A53" s="10">
        <v>34</v>
      </c>
      <c r="B53" s="11" t="s">
        <v>78</v>
      </c>
      <c r="C53" s="12" t="s">
        <v>20</v>
      </c>
      <c r="D53" s="13">
        <v>100</v>
      </c>
      <c r="E53" s="13">
        <v>100</v>
      </c>
      <c r="F53" s="13">
        <v>100</v>
      </c>
      <c r="G53" s="13">
        <v>99.530495685325803</v>
      </c>
      <c r="H53" s="14">
        <v>99.530495685325803</v>
      </c>
      <c r="I53" s="27">
        <v>99.530495685325803</v>
      </c>
      <c r="J53" s="27">
        <v>99.530495685325803</v>
      </c>
      <c r="K53" s="28">
        <v>100.08</v>
      </c>
      <c r="L53" s="28">
        <v>100.08</v>
      </c>
      <c r="M53" s="28">
        <v>100.08</v>
      </c>
      <c r="N53" s="28">
        <v>100.08</v>
      </c>
      <c r="O53" s="29">
        <v>99.35</v>
      </c>
      <c r="P53" s="29">
        <v>99.35</v>
      </c>
      <c r="Q53" s="29">
        <v>100.78</v>
      </c>
      <c r="R53" s="29">
        <v>100.78</v>
      </c>
      <c r="S53" s="29">
        <v>102.93</v>
      </c>
      <c r="T53" s="29">
        <v>102.93</v>
      </c>
      <c r="U53" s="34">
        <v>102.93</v>
      </c>
      <c r="V53" s="29">
        <v>103.32</v>
      </c>
      <c r="W53" s="29">
        <v>103.32</v>
      </c>
      <c r="X53" s="29">
        <v>103.32</v>
      </c>
      <c r="Y53" s="39">
        <v>103.32</v>
      </c>
      <c r="Z53" s="36">
        <v>103.32</v>
      </c>
      <c r="AA53" s="42">
        <v>103.32</v>
      </c>
      <c r="AB53" s="46">
        <v>103.32</v>
      </c>
      <c r="AC53" s="29">
        <v>104.29</v>
      </c>
      <c r="AD53" s="29">
        <v>104.29</v>
      </c>
      <c r="AE53" s="29">
        <v>105.97</v>
      </c>
      <c r="AF53" s="29">
        <v>113.3</v>
      </c>
      <c r="AG53" s="29">
        <v>114.17</v>
      </c>
      <c r="AH53" s="29">
        <v>121.06</v>
      </c>
      <c r="AI53" s="29">
        <v>126.56</v>
      </c>
      <c r="AJ53" s="29">
        <v>137.91999999999999</v>
      </c>
      <c r="AK53" s="48">
        <v>140.28</v>
      </c>
      <c r="AL53" s="34">
        <v>140.28</v>
      </c>
      <c r="AM53" s="29">
        <v>144.69</v>
      </c>
      <c r="AN53" s="29">
        <v>144.69</v>
      </c>
      <c r="AO53" s="50">
        <v>142.36000000000001</v>
      </c>
      <c r="AP53" s="50">
        <v>142.36000000000001</v>
      </c>
      <c r="AQ53" s="53">
        <f>VLOOKUP(A53,'[1]INDICES VAR MAR. 2021'!$A$3:$D$91,3)</f>
        <v>142.36000000000001</v>
      </c>
      <c r="AR53" s="50">
        <v>147.69999999999999</v>
      </c>
      <c r="AS53" s="50">
        <v>147.69999999999999</v>
      </c>
      <c r="AT53" s="50">
        <v>142.72999999999999</v>
      </c>
    </row>
    <row r="54" spans="1:46">
      <c r="A54" s="10">
        <v>35</v>
      </c>
      <c r="B54" s="11" t="s">
        <v>79</v>
      </c>
      <c r="C54" s="12" t="s">
        <v>80</v>
      </c>
      <c r="D54" s="13">
        <v>100</v>
      </c>
      <c r="E54" s="13">
        <v>100.55985075452099</v>
      </c>
      <c r="F54" s="13">
        <v>100.825192475313</v>
      </c>
      <c r="G54" s="13">
        <v>101.03915155471999</v>
      </c>
      <c r="H54" s="14">
        <v>101.03915155471999</v>
      </c>
      <c r="I54" s="27">
        <v>101.51491639366699</v>
      </c>
      <c r="J54" s="27">
        <v>101.78708737117</v>
      </c>
      <c r="K54" s="28">
        <v>101.14</v>
      </c>
      <c r="L54" s="28">
        <v>101.14</v>
      </c>
      <c r="M54" s="28">
        <v>101.14</v>
      </c>
      <c r="N54" s="28">
        <v>100.59</v>
      </c>
      <c r="O54" s="29">
        <v>100.59</v>
      </c>
      <c r="P54" s="29">
        <v>100.63</v>
      </c>
      <c r="Q54" s="29">
        <v>100.39</v>
      </c>
      <c r="R54" s="29">
        <v>100.46</v>
      </c>
      <c r="S54" s="29">
        <v>100.46</v>
      </c>
      <c r="T54" s="29">
        <v>100.46</v>
      </c>
      <c r="U54" s="34">
        <v>100.46</v>
      </c>
      <c r="V54" s="29">
        <v>100.46</v>
      </c>
      <c r="W54" s="29">
        <v>100.46</v>
      </c>
      <c r="X54" s="29">
        <v>100.46</v>
      </c>
      <c r="Y54" s="39">
        <v>100.46</v>
      </c>
      <c r="Z54" s="36">
        <v>102.39</v>
      </c>
      <c r="AA54" s="42">
        <v>102.58</v>
      </c>
      <c r="AB54" s="46">
        <v>103.88</v>
      </c>
      <c r="AC54" s="29">
        <v>105.71</v>
      </c>
      <c r="AD54" s="29">
        <v>113.28</v>
      </c>
      <c r="AE54" s="29">
        <v>115.7</v>
      </c>
      <c r="AF54" s="29">
        <v>117.59</v>
      </c>
      <c r="AG54" s="29">
        <v>119.71</v>
      </c>
      <c r="AH54" s="29">
        <v>120.61</v>
      </c>
      <c r="AI54" s="29">
        <v>125.89</v>
      </c>
      <c r="AJ54" s="29">
        <v>126.95</v>
      </c>
      <c r="AK54" s="48">
        <v>126.95</v>
      </c>
      <c r="AL54" s="34">
        <v>127.32</v>
      </c>
      <c r="AM54" s="29">
        <v>130.47999999999999</v>
      </c>
      <c r="AN54" s="29">
        <v>132.47999999999999</v>
      </c>
      <c r="AO54" s="50">
        <v>134.59</v>
      </c>
      <c r="AP54" s="50">
        <v>134.55000000000001</v>
      </c>
      <c r="AQ54" s="53">
        <f>VLOOKUP(A54,'[1]INDICES VAR MAR. 2021'!$A$3:$D$91,3)</f>
        <v>138.19</v>
      </c>
      <c r="AR54" s="50">
        <v>139.55000000000001</v>
      </c>
      <c r="AS54" s="50">
        <v>132.82</v>
      </c>
      <c r="AT54" s="50">
        <v>133.97</v>
      </c>
    </row>
    <row r="55" spans="1:46">
      <c r="A55" s="10">
        <v>36</v>
      </c>
      <c r="B55" s="11" t="s">
        <v>81</v>
      </c>
      <c r="C55" s="12" t="s">
        <v>20</v>
      </c>
      <c r="D55" s="13">
        <v>100</v>
      </c>
      <c r="E55" s="13">
        <v>100</v>
      </c>
      <c r="F55" s="13">
        <v>100.109230612837</v>
      </c>
      <c r="G55" s="13">
        <v>100.421178267708</v>
      </c>
      <c r="H55" s="14">
        <v>100.421178267708</v>
      </c>
      <c r="I55" s="27">
        <v>100.254190733836</v>
      </c>
      <c r="J55" s="27">
        <v>100.26437554575899</v>
      </c>
      <c r="K55" s="28">
        <v>100.27</v>
      </c>
      <c r="L55" s="28">
        <v>98.42</v>
      </c>
      <c r="M55" s="28">
        <v>100.24</v>
      </c>
      <c r="N55" s="28">
        <v>100.15</v>
      </c>
      <c r="O55" s="29">
        <v>100.15</v>
      </c>
      <c r="P55" s="29">
        <v>100.15</v>
      </c>
      <c r="Q55" s="29">
        <v>99.45</v>
      </c>
      <c r="R55" s="29">
        <v>99.75</v>
      </c>
      <c r="S55" s="29">
        <v>100.78</v>
      </c>
      <c r="T55" s="29">
        <v>100.18</v>
      </c>
      <c r="U55" s="34">
        <v>100.27</v>
      </c>
      <c r="V55" s="29">
        <v>102.95</v>
      </c>
      <c r="W55" s="29">
        <v>102.1</v>
      </c>
      <c r="X55" s="29">
        <v>101.34</v>
      </c>
      <c r="Y55" s="39">
        <v>102.1</v>
      </c>
      <c r="Z55" s="36">
        <v>102.1</v>
      </c>
      <c r="AA55" s="42">
        <v>102.1</v>
      </c>
      <c r="AB55" s="46">
        <v>102.21</v>
      </c>
      <c r="AC55" s="29">
        <v>102.92</v>
      </c>
      <c r="AD55" s="29">
        <v>102.92</v>
      </c>
      <c r="AE55" s="29">
        <v>102.83</v>
      </c>
      <c r="AF55" s="29">
        <v>102.66</v>
      </c>
      <c r="AG55" s="29">
        <v>102.66</v>
      </c>
      <c r="AH55" s="29">
        <v>104</v>
      </c>
      <c r="AI55" s="29">
        <v>102.91</v>
      </c>
      <c r="AJ55" s="29">
        <v>102.91</v>
      </c>
      <c r="AK55" s="48">
        <v>102.91</v>
      </c>
      <c r="AL55" s="34">
        <v>104.43</v>
      </c>
      <c r="AM55" s="29">
        <v>105.16</v>
      </c>
      <c r="AN55" s="29">
        <v>105.36</v>
      </c>
      <c r="AO55" s="50">
        <v>105.36</v>
      </c>
      <c r="AP55" s="50">
        <v>105.27</v>
      </c>
      <c r="AQ55" s="53">
        <f>VLOOKUP(A55,'[1]INDICES VAR MAR. 2021'!$A$3:$D$91,3)</f>
        <v>105.49</v>
      </c>
      <c r="AR55" s="50">
        <v>105.49</v>
      </c>
      <c r="AS55" s="50">
        <v>105.6</v>
      </c>
      <c r="AT55" s="50">
        <v>106.44</v>
      </c>
    </row>
    <row r="56" spans="1:46">
      <c r="A56" s="4"/>
      <c r="B56" s="5" t="s">
        <v>82</v>
      </c>
      <c r="C56" s="6"/>
      <c r="D56" s="15"/>
      <c r="E56" s="15"/>
      <c r="F56" s="15"/>
      <c r="G56" s="15"/>
      <c r="H56" s="16"/>
      <c r="I56" s="30"/>
      <c r="J56" s="30"/>
      <c r="K56" s="31"/>
      <c r="L56" s="31"/>
      <c r="M56" s="31"/>
      <c r="N56" s="31"/>
      <c r="O56" s="31"/>
      <c r="P56" s="31"/>
      <c r="Q56" s="31"/>
      <c r="R56" s="31"/>
      <c r="S56" s="26"/>
      <c r="T56" s="26"/>
      <c r="U56" s="26"/>
      <c r="V56" s="26"/>
      <c r="W56" s="26"/>
      <c r="X56" s="26"/>
      <c r="Y56" s="38"/>
      <c r="Z56" s="26"/>
      <c r="AA56" s="43"/>
      <c r="AB56" s="43"/>
      <c r="AC56" s="43"/>
      <c r="AD56" s="47"/>
      <c r="AE56" s="26"/>
      <c r="AF56" s="26"/>
      <c r="AG56" s="26"/>
      <c r="AH56" s="26"/>
      <c r="AI56" s="31"/>
      <c r="AJ56" s="31"/>
      <c r="AK56" s="31"/>
      <c r="AL56" s="31"/>
      <c r="AM56" s="31"/>
      <c r="AN56" s="31"/>
      <c r="AO56" s="51"/>
      <c r="AP56" s="51"/>
      <c r="AQ56" s="16"/>
      <c r="AR56" s="51"/>
      <c r="AS56" s="51"/>
      <c r="AT56" s="51"/>
    </row>
    <row r="57" spans="1:46">
      <c r="A57" s="10">
        <v>37</v>
      </c>
      <c r="B57" s="11" t="s">
        <v>83</v>
      </c>
      <c r="C57" s="12" t="s">
        <v>84</v>
      </c>
      <c r="D57" s="13">
        <v>100</v>
      </c>
      <c r="E57" s="13">
        <v>100</v>
      </c>
      <c r="F57" s="13">
        <v>100</v>
      </c>
      <c r="G57" s="13">
        <v>100</v>
      </c>
      <c r="H57" s="14">
        <v>100</v>
      </c>
      <c r="I57" s="27">
        <v>100</v>
      </c>
      <c r="J57" s="27">
        <v>100</v>
      </c>
      <c r="K57" s="28">
        <v>97.4</v>
      </c>
      <c r="L57" s="28">
        <v>97.4</v>
      </c>
      <c r="M57" s="28">
        <v>97.4</v>
      </c>
      <c r="N57" s="28">
        <v>97.4</v>
      </c>
      <c r="O57" s="29">
        <v>97.4</v>
      </c>
      <c r="P57" s="29">
        <v>97.4</v>
      </c>
      <c r="Q57" s="29">
        <v>97.4</v>
      </c>
      <c r="R57" s="29">
        <v>97.4</v>
      </c>
      <c r="S57" s="29">
        <v>97.4</v>
      </c>
      <c r="T57" s="29">
        <v>97.4</v>
      </c>
      <c r="U57" s="29">
        <v>97.4</v>
      </c>
      <c r="V57" s="29">
        <v>97.4</v>
      </c>
      <c r="W57" s="29">
        <v>97.4</v>
      </c>
      <c r="X57" s="29">
        <v>97.4</v>
      </c>
      <c r="Y57" s="39">
        <v>97.4</v>
      </c>
      <c r="Z57" s="36">
        <v>97.4</v>
      </c>
      <c r="AA57" s="42">
        <v>97.4</v>
      </c>
      <c r="AB57" s="46">
        <v>97.4</v>
      </c>
      <c r="AC57" s="29">
        <v>99.27</v>
      </c>
      <c r="AD57" s="29">
        <v>99.27</v>
      </c>
      <c r="AE57" s="29">
        <v>99.27</v>
      </c>
      <c r="AF57" s="29">
        <v>99.47</v>
      </c>
      <c r="AG57" s="29">
        <v>99.47</v>
      </c>
      <c r="AH57" s="29">
        <v>99.47</v>
      </c>
      <c r="AI57" s="29">
        <v>99.47</v>
      </c>
      <c r="AJ57" s="29">
        <v>99.47</v>
      </c>
      <c r="AK57" s="48">
        <v>99.47</v>
      </c>
      <c r="AL57" s="34">
        <v>99.47</v>
      </c>
      <c r="AM57" s="29">
        <v>99.47</v>
      </c>
      <c r="AN57" s="29">
        <v>103.16</v>
      </c>
      <c r="AO57" s="50">
        <v>105.41</v>
      </c>
      <c r="AP57" s="50">
        <v>105.41</v>
      </c>
      <c r="AQ57" s="53">
        <f>VLOOKUP(A57,'[1]INDICES VAR MAR. 2021'!$A$3:$D$91,3)</f>
        <v>105.41</v>
      </c>
      <c r="AR57" s="50">
        <v>105.41</v>
      </c>
      <c r="AS57" s="50">
        <v>105.41</v>
      </c>
      <c r="AT57" s="50">
        <v>105.41</v>
      </c>
    </row>
    <row r="58" spans="1:46">
      <c r="A58" s="10">
        <v>38</v>
      </c>
      <c r="B58" s="11" t="s">
        <v>85</v>
      </c>
      <c r="C58" s="12" t="s">
        <v>86</v>
      </c>
      <c r="D58" s="13">
        <v>100</v>
      </c>
      <c r="E58" s="13">
        <v>99.801112691024599</v>
      </c>
      <c r="F58" s="13">
        <v>99.913517918390994</v>
      </c>
      <c r="G58" s="13">
        <v>103.88185698053999</v>
      </c>
      <c r="H58" s="14">
        <v>102.862911778045</v>
      </c>
      <c r="I58" s="27">
        <v>102.861185252955</v>
      </c>
      <c r="J58" s="27">
        <v>102.988636169122</v>
      </c>
      <c r="K58" s="28">
        <v>103.14</v>
      </c>
      <c r="L58" s="28">
        <v>102.93</v>
      </c>
      <c r="M58" s="28">
        <v>103.03</v>
      </c>
      <c r="N58" s="28">
        <v>100.9</v>
      </c>
      <c r="O58" s="29">
        <v>101.75</v>
      </c>
      <c r="P58" s="29">
        <v>103.84</v>
      </c>
      <c r="Q58" s="29">
        <v>103.84</v>
      </c>
      <c r="R58" s="29">
        <v>103.84</v>
      </c>
      <c r="S58" s="29">
        <v>103.84</v>
      </c>
      <c r="T58" s="29">
        <v>103.84</v>
      </c>
      <c r="U58" s="29">
        <v>103.84</v>
      </c>
      <c r="V58" s="29">
        <v>104.06</v>
      </c>
      <c r="W58" s="29">
        <v>104.06</v>
      </c>
      <c r="X58" s="29">
        <v>104.06</v>
      </c>
      <c r="Y58" s="39">
        <v>104.06</v>
      </c>
      <c r="Z58" s="36">
        <v>104.4</v>
      </c>
      <c r="AA58" s="42">
        <v>104.27</v>
      </c>
      <c r="AB58" s="46">
        <v>104.43</v>
      </c>
      <c r="AC58" s="29">
        <v>106.44</v>
      </c>
      <c r="AD58" s="29">
        <v>106.17</v>
      </c>
      <c r="AE58" s="29">
        <v>106.1</v>
      </c>
      <c r="AF58" s="29">
        <v>105.32</v>
      </c>
      <c r="AG58" s="29">
        <v>105.32</v>
      </c>
      <c r="AH58" s="29">
        <v>105.32</v>
      </c>
      <c r="AI58" s="29">
        <v>105.48</v>
      </c>
      <c r="AJ58" s="29">
        <v>105.48</v>
      </c>
      <c r="AK58" s="48">
        <v>105.37</v>
      </c>
      <c r="AL58" s="34">
        <v>107.09</v>
      </c>
      <c r="AM58" s="29">
        <v>107.06</v>
      </c>
      <c r="AN58" s="29">
        <v>107.09</v>
      </c>
      <c r="AO58" s="50">
        <v>110.48</v>
      </c>
      <c r="AP58" s="50">
        <v>110.39</v>
      </c>
      <c r="AQ58" s="53">
        <f>VLOOKUP(A58,'[1]INDICES VAR MAR. 2021'!$A$3:$D$91,3)</f>
        <v>113.21</v>
      </c>
      <c r="AR58" s="50">
        <v>113.11</v>
      </c>
      <c r="AS58" s="50">
        <v>111.24</v>
      </c>
      <c r="AT58" s="50">
        <v>113.78</v>
      </c>
    </row>
    <row r="59" spans="1:46" ht="22.5">
      <c r="A59" s="10">
        <v>39</v>
      </c>
      <c r="B59" s="11" t="s">
        <v>87</v>
      </c>
      <c r="C59" s="12" t="s">
        <v>86</v>
      </c>
      <c r="D59" s="13">
        <v>100</v>
      </c>
      <c r="E59" s="13">
        <v>100.326527278504</v>
      </c>
      <c r="F59" s="13">
        <v>100.439995600133</v>
      </c>
      <c r="G59" s="13">
        <v>100.386646669857</v>
      </c>
      <c r="H59" s="14">
        <v>100.317165653568</v>
      </c>
      <c r="I59" s="27">
        <v>100.220722184629</v>
      </c>
      <c r="J59" s="27">
        <v>100.375966671124</v>
      </c>
      <c r="K59" s="28">
        <v>100.55</v>
      </c>
      <c r="L59" s="28">
        <v>100.35</v>
      </c>
      <c r="M59" s="28">
        <v>100.41</v>
      </c>
      <c r="N59" s="28">
        <v>97.83</v>
      </c>
      <c r="O59" s="29">
        <v>95.84</v>
      </c>
      <c r="P59" s="29">
        <v>100.32</v>
      </c>
      <c r="Q59" s="29">
        <v>100.32</v>
      </c>
      <c r="R59" s="29">
        <v>100.32</v>
      </c>
      <c r="S59" s="29">
        <v>100.32</v>
      </c>
      <c r="T59" s="29">
        <v>100.32</v>
      </c>
      <c r="U59" s="29">
        <v>100.32</v>
      </c>
      <c r="V59" s="29">
        <v>100.67</v>
      </c>
      <c r="W59" s="29">
        <v>100.67</v>
      </c>
      <c r="X59" s="29">
        <v>100.67</v>
      </c>
      <c r="Y59" s="39">
        <v>100.67</v>
      </c>
      <c r="Z59" s="36">
        <v>101.09</v>
      </c>
      <c r="AA59" s="42">
        <v>100.99</v>
      </c>
      <c r="AB59" s="46">
        <v>101.15</v>
      </c>
      <c r="AC59" s="29">
        <v>101.15</v>
      </c>
      <c r="AD59" s="29">
        <v>100.83</v>
      </c>
      <c r="AE59" s="29">
        <v>100.74</v>
      </c>
      <c r="AF59" s="29">
        <v>100.85</v>
      </c>
      <c r="AG59" s="29">
        <v>100.85</v>
      </c>
      <c r="AH59" s="29">
        <v>100.85</v>
      </c>
      <c r="AI59" s="29">
        <v>103.48</v>
      </c>
      <c r="AJ59" s="29">
        <v>103.48</v>
      </c>
      <c r="AK59" s="48">
        <v>103.35</v>
      </c>
      <c r="AL59" s="34">
        <v>103.53</v>
      </c>
      <c r="AM59" s="29">
        <v>103.5</v>
      </c>
      <c r="AN59" s="29">
        <v>104.12</v>
      </c>
      <c r="AO59" s="50">
        <v>103.92</v>
      </c>
      <c r="AP59" s="50">
        <v>103.82</v>
      </c>
      <c r="AQ59" s="53">
        <f>VLOOKUP(A59,'[1]INDICES VAR MAR. 2021'!$A$3:$D$91,3)</f>
        <v>107.13</v>
      </c>
      <c r="AR59" s="50">
        <v>107.03</v>
      </c>
      <c r="AS59" s="50">
        <v>107.1</v>
      </c>
      <c r="AT59" s="50">
        <v>113.11</v>
      </c>
    </row>
    <row r="60" spans="1:46">
      <c r="A60" s="10">
        <v>40</v>
      </c>
      <c r="B60" s="22" t="s">
        <v>88</v>
      </c>
      <c r="C60" s="12" t="s">
        <v>86</v>
      </c>
      <c r="D60" s="13">
        <v>100</v>
      </c>
      <c r="E60" s="13">
        <v>100</v>
      </c>
      <c r="F60" s="13">
        <v>100</v>
      </c>
      <c r="G60" s="13">
        <v>100</v>
      </c>
      <c r="H60" s="14">
        <v>100</v>
      </c>
      <c r="I60" s="27">
        <v>100</v>
      </c>
      <c r="J60" s="27">
        <v>100</v>
      </c>
      <c r="K60" s="28">
        <v>100</v>
      </c>
      <c r="L60" s="28">
        <v>100</v>
      </c>
      <c r="M60" s="28">
        <v>103.08</v>
      </c>
      <c r="N60" s="28">
        <v>103.08</v>
      </c>
      <c r="O60" s="29">
        <v>99.38</v>
      </c>
      <c r="P60" s="29">
        <v>99.38</v>
      </c>
      <c r="Q60" s="29">
        <v>101.56</v>
      </c>
      <c r="R60" s="29">
        <v>101.56</v>
      </c>
      <c r="S60" s="29">
        <v>96.83</v>
      </c>
      <c r="T60" s="29">
        <v>96.83</v>
      </c>
      <c r="U60" s="29">
        <v>96.83</v>
      </c>
      <c r="V60" s="29">
        <v>96.83</v>
      </c>
      <c r="W60" s="29">
        <v>103.08</v>
      </c>
      <c r="X60" s="29">
        <v>103.08</v>
      </c>
      <c r="Y60" s="39">
        <v>106.07</v>
      </c>
      <c r="Z60" s="36">
        <v>106.07</v>
      </c>
      <c r="AA60" s="42">
        <v>106.07</v>
      </c>
      <c r="AB60" s="46">
        <v>106.07</v>
      </c>
      <c r="AC60" s="29">
        <v>106.07</v>
      </c>
      <c r="AD60" s="29">
        <v>106.07</v>
      </c>
      <c r="AE60" s="29">
        <v>106.07</v>
      </c>
      <c r="AF60" s="29">
        <v>106.07</v>
      </c>
      <c r="AG60" s="29">
        <v>106.07</v>
      </c>
      <c r="AH60" s="29">
        <v>111.81</v>
      </c>
      <c r="AI60" s="29">
        <v>111.81</v>
      </c>
      <c r="AJ60" s="29">
        <v>111.81</v>
      </c>
      <c r="AK60" s="48">
        <v>111.81</v>
      </c>
      <c r="AL60" s="34">
        <v>111.81</v>
      </c>
      <c r="AM60" s="29">
        <v>118.33</v>
      </c>
      <c r="AN60" s="29">
        <v>118.33</v>
      </c>
      <c r="AO60" s="50">
        <v>118.33</v>
      </c>
      <c r="AP60" s="50">
        <v>118.33</v>
      </c>
      <c r="AQ60" s="53">
        <f>VLOOKUP(A60,'[1]INDICES VAR MAR. 2021'!$A$3:$D$91,3)</f>
        <v>118.33</v>
      </c>
      <c r="AR60" s="50">
        <v>118.33</v>
      </c>
      <c r="AS60" s="50">
        <v>118.33</v>
      </c>
      <c r="AT60" s="50">
        <v>118.33</v>
      </c>
    </row>
    <row r="61" spans="1:46">
      <c r="A61" s="10">
        <v>41</v>
      </c>
      <c r="B61" s="22" t="s">
        <v>89</v>
      </c>
      <c r="C61" s="12" t="s">
        <v>90</v>
      </c>
      <c r="D61" s="13">
        <v>100</v>
      </c>
      <c r="E61" s="13">
        <v>100</v>
      </c>
      <c r="F61" s="13">
        <v>100</v>
      </c>
      <c r="G61" s="13">
        <v>100</v>
      </c>
      <c r="H61" s="14">
        <v>100</v>
      </c>
      <c r="I61" s="27">
        <v>100</v>
      </c>
      <c r="J61" s="27">
        <v>100</v>
      </c>
      <c r="K61" s="28">
        <v>100</v>
      </c>
      <c r="L61" s="28">
        <v>100</v>
      </c>
      <c r="M61" s="28">
        <v>100</v>
      </c>
      <c r="N61" s="28">
        <v>100</v>
      </c>
      <c r="O61" s="29">
        <v>100</v>
      </c>
      <c r="P61" s="29">
        <v>100</v>
      </c>
      <c r="Q61" s="29">
        <v>100</v>
      </c>
      <c r="R61" s="29">
        <v>99.82</v>
      </c>
      <c r="S61" s="29">
        <v>99.82</v>
      </c>
      <c r="T61" s="29">
        <v>99.82</v>
      </c>
      <c r="U61" s="29">
        <v>99.82</v>
      </c>
      <c r="V61" s="29">
        <v>99.82</v>
      </c>
      <c r="W61" s="29">
        <v>99.82</v>
      </c>
      <c r="X61" s="29">
        <v>99.82</v>
      </c>
      <c r="Y61" s="39">
        <v>99.82</v>
      </c>
      <c r="Z61" s="36">
        <v>99.82</v>
      </c>
      <c r="AA61" s="42">
        <v>99.82</v>
      </c>
      <c r="AB61" s="46">
        <v>99.82</v>
      </c>
      <c r="AC61" s="29">
        <v>101.19</v>
      </c>
      <c r="AD61" s="29">
        <v>101.19</v>
      </c>
      <c r="AE61" s="29">
        <v>101.19</v>
      </c>
      <c r="AF61" s="29">
        <v>102.46</v>
      </c>
      <c r="AG61" s="29">
        <v>102.46</v>
      </c>
      <c r="AH61" s="29">
        <v>102.46</v>
      </c>
      <c r="AI61" s="29">
        <v>102.46</v>
      </c>
      <c r="AJ61" s="29">
        <v>102.46</v>
      </c>
      <c r="AK61" s="48">
        <v>106.34</v>
      </c>
      <c r="AL61" s="34">
        <v>105.78</v>
      </c>
      <c r="AM61" s="29">
        <v>108.57</v>
      </c>
      <c r="AN61" s="29">
        <v>108.57</v>
      </c>
      <c r="AO61" s="50">
        <v>108.57</v>
      </c>
      <c r="AP61" s="50">
        <v>108.57</v>
      </c>
      <c r="AQ61" s="53">
        <f>VLOOKUP(A61,'[1]INDICES VAR MAR. 2021'!$A$3:$D$91,3)</f>
        <v>108.57</v>
      </c>
      <c r="AR61" s="50">
        <v>108.57</v>
      </c>
      <c r="AS61" s="50">
        <v>108.57</v>
      </c>
      <c r="AT61" s="50">
        <v>108.59</v>
      </c>
    </row>
    <row r="62" spans="1:46">
      <c r="A62" s="10">
        <v>42</v>
      </c>
      <c r="B62" s="22" t="s">
        <v>91</v>
      </c>
      <c r="C62" s="12" t="s">
        <v>90</v>
      </c>
      <c r="D62" s="13">
        <v>100</v>
      </c>
      <c r="E62" s="13">
        <v>100</v>
      </c>
      <c r="F62" s="13">
        <v>100</v>
      </c>
      <c r="G62" s="13">
        <v>100</v>
      </c>
      <c r="H62" s="14">
        <v>100</v>
      </c>
      <c r="I62" s="27">
        <v>100</v>
      </c>
      <c r="J62" s="27">
        <v>100</v>
      </c>
      <c r="K62" s="28">
        <v>100</v>
      </c>
      <c r="L62" s="28">
        <v>100</v>
      </c>
      <c r="M62" s="28">
        <v>100</v>
      </c>
      <c r="N62" s="28">
        <v>100</v>
      </c>
      <c r="O62" s="29">
        <v>100</v>
      </c>
      <c r="P62" s="29">
        <v>100</v>
      </c>
      <c r="Q62" s="29">
        <v>100</v>
      </c>
      <c r="R62" s="29">
        <v>100</v>
      </c>
      <c r="S62" s="29">
        <v>100</v>
      </c>
      <c r="T62" s="29">
        <v>100</v>
      </c>
      <c r="U62" s="29">
        <v>100</v>
      </c>
      <c r="V62" s="29">
        <v>100</v>
      </c>
      <c r="W62" s="29">
        <v>100</v>
      </c>
      <c r="X62" s="29">
        <v>100</v>
      </c>
      <c r="Y62" s="39">
        <v>100</v>
      </c>
      <c r="Z62" s="36">
        <v>100</v>
      </c>
      <c r="AA62" s="42">
        <v>100</v>
      </c>
      <c r="AB62" s="46">
        <v>100</v>
      </c>
      <c r="AC62" s="29">
        <v>100</v>
      </c>
      <c r="AD62" s="29">
        <v>100</v>
      </c>
      <c r="AE62" s="29">
        <v>100</v>
      </c>
      <c r="AF62" s="29">
        <v>100</v>
      </c>
      <c r="AG62" s="29">
        <v>100</v>
      </c>
      <c r="AH62" s="29">
        <v>100</v>
      </c>
      <c r="AI62" s="29">
        <v>100</v>
      </c>
      <c r="AJ62" s="29">
        <v>100</v>
      </c>
      <c r="AK62" s="48">
        <v>100</v>
      </c>
      <c r="AL62" s="29">
        <v>100</v>
      </c>
      <c r="AM62" s="29">
        <v>100</v>
      </c>
      <c r="AN62" s="29">
        <v>100</v>
      </c>
      <c r="AO62" s="50">
        <v>100</v>
      </c>
      <c r="AP62" s="50">
        <v>100</v>
      </c>
      <c r="AQ62" s="53">
        <f>VLOOKUP(A62,'[1]INDICES VAR MAR. 2021'!$A$3:$D$91,3)</f>
        <v>100</v>
      </c>
      <c r="AR62" s="50">
        <v>100</v>
      </c>
      <c r="AS62" s="50">
        <v>100</v>
      </c>
      <c r="AT62" s="50">
        <v>100.02</v>
      </c>
    </row>
    <row r="63" spans="1:46">
      <c r="A63" s="10">
        <v>43</v>
      </c>
      <c r="B63" s="11" t="s">
        <v>92</v>
      </c>
      <c r="C63" s="12" t="s">
        <v>84</v>
      </c>
      <c r="D63" s="13">
        <v>100</v>
      </c>
      <c r="E63" s="13">
        <v>100</v>
      </c>
      <c r="F63" s="13">
        <v>100</v>
      </c>
      <c r="G63" s="13">
        <v>100</v>
      </c>
      <c r="H63" s="14">
        <v>100</v>
      </c>
      <c r="I63" s="27">
        <v>100.995086958888</v>
      </c>
      <c r="J63" s="27">
        <v>100.995086958888</v>
      </c>
      <c r="K63" s="28">
        <v>101</v>
      </c>
      <c r="L63" s="28">
        <v>101</v>
      </c>
      <c r="M63" s="28">
        <v>99.49</v>
      </c>
      <c r="N63" s="28">
        <v>99.49</v>
      </c>
      <c r="O63" s="29">
        <v>100.85</v>
      </c>
      <c r="P63" s="29">
        <v>105.46</v>
      </c>
      <c r="Q63" s="29">
        <v>106.32</v>
      </c>
      <c r="R63" s="29">
        <v>103.88</v>
      </c>
      <c r="S63" s="29">
        <v>103.88</v>
      </c>
      <c r="T63" s="29">
        <v>103.88</v>
      </c>
      <c r="U63" s="29">
        <v>103.88</v>
      </c>
      <c r="V63" s="29">
        <v>94.96</v>
      </c>
      <c r="W63" s="29">
        <v>89.02</v>
      </c>
      <c r="X63" s="29">
        <v>94.19</v>
      </c>
      <c r="Y63" s="39">
        <v>96</v>
      </c>
      <c r="Z63" s="36">
        <v>94.8</v>
      </c>
      <c r="AA63" s="42">
        <v>96</v>
      </c>
      <c r="AB63" s="46">
        <v>96</v>
      </c>
      <c r="AC63" s="29">
        <v>94.8</v>
      </c>
      <c r="AD63" s="29">
        <v>96</v>
      </c>
      <c r="AE63" s="29">
        <v>96</v>
      </c>
      <c r="AF63" s="29">
        <v>94.8</v>
      </c>
      <c r="AG63" s="29">
        <v>94.8</v>
      </c>
      <c r="AH63" s="29">
        <v>94.8</v>
      </c>
      <c r="AI63" s="29">
        <v>94.89</v>
      </c>
      <c r="AJ63" s="29">
        <v>93.61</v>
      </c>
      <c r="AK63" s="48">
        <v>94.8</v>
      </c>
      <c r="AL63" s="29">
        <v>94.8</v>
      </c>
      <c r="AM63" s="29">
        <v>94.8</v>
      </c>
      <c r="AN63" s="29">
        <v>96.96</v>
      </c>
      <c r="AO63" s="50">
        <v>96.96</v>
      </c>
      <c r="AP63" s="50">
        <v>96.96</v>
      </c>
      <c r="AQ63" s="53">
        <f>VLOOKUP(A63,'[1]INDICES VAR MAR. 2021'!$A$3:$D$91,3)</f>
        <v>96.96</v>
      </c>
      <c r="AR63" s="50">
        <v>96.96</v>
      </c>
      <c r="AS63" s="50">
        <v>100.66</v>
      </c>
      <c r="AT63" s="50">
        <v>100.66</v>
      </c>
    </row>
    <row r="64" spans="1:46">
      <c r="A64" s="23"/>
      <c r="B64" s="5" t="s">
        <v>93</v>
      </c>
      <c r="C64" s="6"/>
      <c r="D64" s="15"/>
      <c r="E64" s="15"/>
      <c r="F64" s="15"/>
      <c r="G64" s="15"/>
      <c r="H64" s="16"/>
      <c r="I64" s="30"/>
      <c r="J64" s="30"/>
      <c r="K64" s="31"/>
      <c r="L64" s="31"/>
      <c r="M64" s="31"/>
      <c r="N64" s="31"/>
      <c r="O64" s="31"/>
      <c r="P64" s="31"/>
      <c r="Q64" s="31"/>
      <c r="R64" s="31"/>
      <c r="S64" s="26"/>
      <c r="T64" s="26"/>
      <c r="U64" s="26"/>
      <c r="V64" s="26"/>
      <c r="W64" s="26"/>
      <c r="X64" s="26"/>
      <c r="Y64" s="38"/>
      <c r="Z64" s="26"/>
      <c r="AA64" s="43"/>
      <c r="AB64" s="43"/>
      <c r="AC64" s="43"/>
      <c r="AD64" s="47"/>
      <c r="AE64" s="26"/>
      <c r="AF64" s="26"/>
      <c r="AG64" s="26"/>
      <c r="AH64" s="26"/>
      <c r="AI64" s="31"/>
      <c r="AJ64" s="31"/>
      <c r="AK64" s="31"/>
      <c r="AL64" s="31"/>
      <c r="AM64" s="31"/>
      <c r="AN64" s="31"/>
      <c r="AO64" s="51"/>
      <c r="AP64" s="51"/>
      <c r="AQ64" s="16"/>
      <c r="AR64" s="51"/>
      <c r="AS64" s="51"/>
      <c r="AT64" s="51"/>
    </row>
    <row r="65" spans="1:46">
      <c r="A65" s="10">
        <v>44</v>
      </c>
      <c r="B65" s="22" t="s">
        <v>94</v>
      </c>
      <c r="C65" s="12" t="s">
        <v>20</v>
      </c>
      <c r="D65" s="13">
        <v>100</v>
      </c>
      <c r="E65" s="13">
        <v>100</v>
      </c>
      <c r="F65" s="13">
        <v>100</v>
      </c>
      <c r="G65" s="13">
        <v>100</v>
      </c>
      <c r="H65" s="14">
        <v>100</v>
      </c>
      <c r="I65" s="27">
        <v>100</v>
      </c>
      <c r="J65" s="27">
        <v>100</v>
      </c>
      <c r="K65" s="28">
        <v>100</v>
      </c>
      <c r="L65" s="28">
        <v>100</v>
      </c>
      <c r="M65" s="28">
        <v>100</v>
      </c>
      <c r="N65" s="28">
        <v>100</v>
      </c>
      <c r="O65" s="29">
        <v>100</v>
      </c>
      <c r="P65" s="29">
        <v>100</v>
      </c>
      <c r="Q65" s="29">
        <v>100</v>
      </c>
      <c r="R65" s="29">
        <v>100</v>
      </c>
      <c r="S65" s="29">
        <v>100</v>
      </c>
      <c r="T65" s="29">
        <v>100</v>
      </c>
      <c r="U65" s="29">
        <v>100</v>
      </c>
      <c r="V65" s="29">
        <v>100</v>
      </c>
      <c r="W65" s="29">
        <v>100</v>
      </c>
      <c r="X65" s="29">
        <v>100</v>
      </c>
      <c r="Y65" s="39">
        <v>100</v>
      </c>
      <c r="Z65" s="36">
        <v>100</v>
      </c>
      <c r="AA65" s="42">
        <v>100</v>
      </c>
      <c r="AB65" s="46">
        <v>100</v>
      </c>
      <c r="AC65" s="29">
        <v>100</v>
      </c>
      <c r="AD65" s="29">
        <v>100</v>
      </c>
      <c r="AE65" s="29">
        <v>100</v>
      </c>
      <c r="AF65" s="29">
        <v>100</v>
      </c>
      <c r="AG65" s="29">
        <v>100</v>
      </c>
      <c r="AH65" s="29">
        <v>100</v>
      </c>
      <c r="AI65" s="29">
        <v>100</v>
      </c>
      <c r="AJ65" s="29">
        <v>100</v>
      </c>
      <c r="AK65" s="48">
        <v>100</v>
      </c>
      <c r="AL65" s="29">
        <v>100</v>
      </c>
      <c r="AM65" s="29">
        <v>100</v>
      </c>
      <c r="AN65" s="29">
        <v>100</v>
      </c>
      <c r="AO65" s="50">
        <v>100</v>
      </c>
      <c r="AP65" s="50">
        <v>100</v>
      </c>
      <c r="AQ65" s="53">
        <f>VLOOKUP(A65,'[1]INDICES VAR MAR. 2021'!$A$3:$D$91,3)</f>
        <v>100</v>
      </c>
      <c r="AR65" s="50">
        <v>100</v>
      </c>
      <c r="AS65" s="50">
        <v>100</v>
      </c>
      <c r="AT65" s="50">
        <v>100</v>
      </c>
    </row>
    <row r="66" spans="1:46">
      <c r="A66" s="10">
        <v>45</v>
      </c>
      <c r="B66" s="11" t="s">
        <v>95</v>
      </c>
      <c r="C66" s="12" t="s">
        <v>60</v>
      </c>
      <c r="D66" s="13">
        <v>100</v>
      </c>
      <c r="E66" s="13">
        <v>100</v>
      </c>
      <c r="F66" s="13">
        <v>100</v>
      </c>
      <c r="G66" s="13">
        <v>100</v>
      </c>
      <c r="H66" s="14">
        <v>100</v>
      </c>
      <c r="I66" s="27">
        <v>100</v>
      </c>
      <c r="J66" s="27">
        <v>100</v>
      </c>
      <c r="K66" s="28">
        <v>100</v>
      </c>
      <c r="L66" s="28">
        <v>100</v>
      </c>
      <c r="M66" s="28">
        <v>100</v>
      </c>
      <c r="N66" s="28">
        <v>100</v>
      </c>
      <c r="O66" s="29">
        <v>100</v>
      </c>
      <c r="P66" s="29">
        <v>100</v>
      </c>
      <c r="Q66" s="29">
        <v>100</v>
      </c>
      <c r="R66" s="29">
        <v>100</v>
      </c>
      <c r="S66" s="29">
        <v>100</v>
      </c>
      <c r="T66" s="29">
        <v>98.45</v>
      </c>
      <c r="U66" s="29">
        <v>100.52</v>
      </c>
      <c r="V66" s="29">
        <v>102.89</v>
      </c>
      <c r="W66" s="29">
        <v>102.89</v>
      </c>
      <c r="X66" s="29">
        <v>106.87</v>
      </c>
      <c r="Y66" s="39">
        <v>106.87</v>
      </c>
      <c r="Z66" s="36">
        <v>108.02</v>
      </c>
      <c r="AA66" s="42">
        <v>108.02</v>
      </c>
      <c r="AB66" s="46">
        <v>108.02</v>
      </c>
      <c r="AC66" s="29">
        <v>115.33</v>
      </c>
      <c r="AD66" s="29">
        <v>115.75</v>
      </c>
      <c r="AE66" s="29">
        <v>116.48</v>
      </c>
      <c r="AF66" s="29">
        <v>120.2</v>
      </c>
      <c r="AG66" s="29">
        <v>122.44</v>
      </c>
      <c r="AH66" s="29">
        <v>123.47</v>
      </c>
      <c r="AI66" s="29">
        <v>128.47</v>
      </c>
      <c r="AJ66" s="29">
        <v>129.28</v>
      </c>
      <c r="AK66" s="48">
        <v>131.57</v>
      </c>
      <c r="AL66" s="34">
        <v>130.16</v>
      </c>
      <c r="AM66" s="29">
        <v>130.16</v>
      </c>
      <c r="AN66" s="29">
        <v>130.16</v>
      </c>
      <c r="AO66" s="50">
        <v>129.06</v>
      </c>
      <c r="AP66" s="50">
        <v>130.22</v>
      </c>
      <c r="AQ66" s="53">
        <f>VLOOKUP(A66,'[1]INDICES VAR MAR. 2021'!$A$3:$D$91,3)</f>
        <v>130.22</v>
      </c>
      <c r="AR66" s="50">
        <v>136.76</v>
      </c>
      <c r="AS66" s="50">
        <v>136.76</v>
      </c>
      <c r="AT66" s="50">
        <v>136.76</v>
      </c>
    </row>
    <row r="67" spans="1:46">
      <c r="A67" s="10">
        <v>46</v>
      </c>
      <c r="B67" s="11" t="s">
        <v>96</v>
      </c>
      <c r="C67" s="12" t="s">
        <v>97</v>
      </c>
      <c r="D67" s="13">
        <v>100</v>
      </c>
      <c r="E67" s="13">
        <v>98.818456592785594</v>
      </c>
      <c r="F67" s="13">
        <v>99.422077732208905</v>
      </c>
      <c r="G67" s="13">
        <v>99.717116028721193</v>
      </c>
      <c r="H67" s="14">
        <v>99.2718910383295</v>
      </c>
      <c r="I67" s="27">
        <v>99.2718910383295</v>
      </c>
      <c r="J67" s="27">
        <v>99.705447748223605</v>
      </c>
      <c r="K67" s="28">
        <v>99.17</v>
      </c>
      <c r="L67" s="28">
        <v>100.87</v>
      </c>
      <c r="M67" s="28">
        <v>100.39</v>
      </c>
      <c r="N67" s="28">
        <v>100.21</v>
      </c>
      <c r="O67" s="29">
        <v>100.07</v>
      </c>
      <c r="P67" s="29">
        <v>99.81</v>
      </c>
      <c r="Q67" s="29">
        <v>99.53</v>
      </c>
      <c r="R67" s="29">
        <v>102.02</v>
      </c>
      <c r="S67" s="29">
        <v>102.02</v>
      </c>
      <c r="T67" s="29">
        <v>102.02</v>
      </c>
      <c r="U67" s="29">
        <v>102.02</v>
      </c>
      <c r="V67" s="29">
        <v>101.59</v>
      </c>
      <c r="W67" s="29">
        <v>101.59</v>
      </c>
      <c r="X67" s="29">
        <v>98.65</v>
      </c>
      <c r="Y67" s="39">
        <v>99.88</v>
      </c>
      <c r="Z67" s="36">
        <v>100.01</v>
      </c>
      <c r="AA67" s="42">
        <v>100.01</v>
      </c>
      <c r="AB67" s="46">
        <v>100.58</v>
      </c>
      <c r="AC67" s="29">
        <v>108.21</v>
      </c>
      <c r="AD67" s="29">
        <v>110.61</v>
      </c>
      <c r="AE67" s="29">
        <v>112.72</v>
      </c>
      <c r="AF67" s="29">
        <v>116.05</v>
      </c>
      <c r="AG67" s="29">
        <v>118.39</v>
      </c>
      <c r="AH67" s="29">
        <v>120.68</v>
      </c>
      <c r="AI67" s="29">
        <v>125.34</v>
      </c>
      <c r="AJ67" s="29">
        <v>127.79</v>
      </c>
      <c r="AK67" s="48">
        <v>128.01</v>
      </c>
      <c r="AL67" s="29">
        <v>129.5</v>
      </c>
      <c r="AM67" s="29">
        <v>129.5</v>
      </c>
      <c r="AN67" s="29">
        <v>129.5</v>
      </c>
      <c r="AO67" s="50">
        <v>129.54</v>
      </c>
      <c r="AP67" s="50">
        <v>133.57</v>
      </c>
      <c r="AQ67" s="53">
        <f>VLOOKUP(A67,'[1]INDICES VAR MAR. 2021'!$A$3:$D$91,3)</f>
        <v>139.94</v>
      </c>
      <c r="AR67" s="50">
        <v>141.79</v>
      </c>
      <c r="AS67" s="50">
        <v>139.55000000000001</v>
      </c>
      <c r="AT67" s="50">
        <v>140.74</v>
      </c>
    </row>
    <row r="68" spans="1:46">
      <c r="A68" s="4"/>
      <c r="B68" s="5" t="s">
        <v>98</v>
      </c>
      <c r="C68" s="6"/>
      <c r="D68" s="15"/>
      <c r="E68" s="15"/>
      <c r="F68" s="15"/>
      <c r="G68" s="15"/>
      <c r="H68" s="16"/>
      <c r="I68" s="30"/>
      <c r="J68" s="30"/>
      <c r="K68" s="31"/>
      <c r="L68" s="31"/>
      <c r="M68" s="31"/>
      <c r="N68" s="31"/>
      <c r="O68" s="31"/>
      <c r="P68" s="31"/>
      <c r="Q68" s="31"/>
      <c r="R68" s="31"/>
      <c r="S68" s="26"/>
      <c r="T68" s="26"/>
      <c r="U68" s="26"/>
      <c r="V68" s="26"/>
      <c r="W68" s="26"/>
      <c r="X68" s="26"/>
      <c r="Y68" s="38"/>
      <c r="Z68" s="26"/>
      <c r="AA68" s="43"/>
      <c r="AB68" s="43"/>
      <c r="AC68" s="43"/>
      <c r="AD68" s="47"/>
      <c r="AE68" s="26"/>
      <c r="AF68" s="26"/>
      <c r="AG68" s="26"/>
      <c r="AH68" s="26"/>
      <c r="AI68" s="31"/>
      <c r="AJ68" s="31"/>
      <c r="AK68" s="31"/>
      <c r="AL68" s="31"/>
      <c r="AM68" s="31"/>
      <c r="AN68" s="31"/>
      <c r="AO68" s="51"/>
      <c r="AP68" s="51"/>
      <c r="AQ68" s="16"/>
      <c r="AR68" s="51"/>
      <c r="AS68" s="51"/>
      <c r="AT68" s="51"/>
    </row>
    <row r="69" spans="1:46">
      <c r="A69" s="10">
        <v>47</v>
      </c>
      <c r="B69" s="11" t="s">
        <v>99</v>
      </c>
      <c r="C69" s="12" t="s">
        <v>100</v>
      </c>
      <c r="D69" s="13">
        <v>100</v>
      </c>
      <c r="E69" s="13">
        <v>99.788577202728007</v>
      </c>
      <c r="F69" s="13">
        <v>99.831149172974506</v>
      </c>
      <c r="G69" s="13">
        <v>99.010834312162899</v>
      </c>
      <c r="H69" s="14">
        <v>99.474751775852596</v>
      </c>
      <c r="I69" s="27">
        <v>98.3455078070578</v>
      </c>
      <c r="J69" s="27">
        <v>98.509372178703998</v>
      </c>
      <c r="K69" s="28">
        <v>99.46</v>
      </c>
      <c r="L69" s="28">
        <v>99.13</v>
      </c>
      <c r="M69" s="28">
        <v>97.81</v>
      </c>
      <c r="N69" s="28">
        <v>97.2</v>
      </c>
      <c r="O69" s="29">
        <v>97.63</v>
      </c>
      <c r="P69" s="29">
        <v>97.87</v>
      </c>
      <c r="Q69" s="29">
        <v>97.8</v>
      </c>
      <c r="R69" s="29">
        <v>99</v>
      </c>
      <c r="S69" s="29">
        <v>99.76</v>
      </c>
      <c r="T69" s="29">
        <v>99.62</v>
      </c>
      <c r="U69" s="29">
        <v>99.97</v>
      </c>
      <c r="V69" s="29">
        <v>98.43</v>
      </c>
      <c r="W69" s="29">
        <v>98.84</v>
      </c>
      <c r="X69" s="29">
        <v>98.32</v>
      </c>
      <c r="Y69" s="39">
        <v>99.58</v>
      </c>
      <c r="Z69" s="36">
        <v>100.45</v>
      </c>
      <c r="AA69" s="42">
        <v>101.33</v>
      </c>
      <c r="AB69" s="46">
        <v>101.81</v>
      </c>
      <c r="AC69" s="29">
        <v>102.96</v>
      </c>
      <c r="AD69" s="29">
        <v>106.82</v>
      </c>
      <c r="AE69" s="29">
        <v>107.58</v>
      </c>
      <c r="AF69" s="29">
        <v>109.39</v>
      </c>
      <c r="AG69" s="29">
        <v>116.4</v>
      </c>
      <c r="AH69" s="29">
        <v>120.95</v>
      </c>
      <c r="AI69" s="29">
        <v>122.69</v>
      </c>
      <c r="AJ69" s="29">
        <v>129.61000000000001</v>
      </c>
      <c r="AK69" s="48">
        <v>130.11000000000001</v>
      </c>
      <c r="AL69" s="34">
        <v>130.16999999999999</v>
      </c>
      <c r="AM69" s="29">
        <v>130.75</v>
      </c>
      <c r="AN69" s="29">
        <v>130.6</v>
      </c>
      <c r="AO69" s="50">
        <v>130.84</v>
      </c>
      <c r="AP69" s="50">
        <v>128.55000000000001</v>
      </c>
      <c r="AQ69" s="53">
        <f>VLOOKUP(A69,'[1]INDICES VAR MAR. 2021'!$A$3:$D$91,3)</f>
        <v>129.22999999999999</v>
      </c>
      <c r="AR69" s="50">
        <v>130.21</v>
      </c>
      <c r="AS69" s="50">
        <v>130.91999999999999</v>
      </c>
      <c r="AT69" s="50">
        <v>131.47</v>
      </c>
    </row>
    <row r="70" spans="1:46">
      <c r="A70" s="10">
        <v>48</v>
      </c>
      <c r="B70" s="11" t="s">
        <v>101</v>
      </c>
      <c r="C70" s="12" t="s">
        <v>20</v>
      </c>
      <c r="D70" s="13">
        <v>100</v>
      </c>
      <c r="E70" s="13">
        <v>100.719377981669</v>
      </c>
      <c r="F70" s="13">
        <v>101.732222957549</v>
      </c>
      <c r="G70" s="13">
        <v>101.297943168164</v>
      </c>
      <c r="H70" s="14">
        <v>101.66310636104799</v>
      </c>
      <c r="I70" s="27">
        <v>101.201565190766</v>
      </c>
      <c r="J70" s="27">
        <v>101.201565190766</v>
      </c>
      <c r="K70" s="28">
        <v>101.81</v>
      </c>
      <c r="L70" s="28">
        <v>101.77</v>
      </c>
      <c r="M70" s="28">
        <v>101.67</v>
      </c>
      <c r="N70" s="28">
        <v>100.96</v>
      </c>
      <c r="O70" s="29">
        <v>100.81</v>
      </c>
      <c r="P70" s="29">
        <v>105.14</v>
      </c>
      <c r="Q70" s="29">
        <v>106.64</v>
      </c>
      <c r="R70" s="29">
        <v>106.33</v>
      </c>
      <c r="S70" s="29">
        <v>103.55</v>
      </c>
      <c r="T70" s="29">
        <v>103.16</v>
      </c>
      <c r="U70" s="29">
        <v>103.52</v>
      </c>
      <c r="V70" s="29">
        <v>103.95</v>
      </c>
      <c r="W70" s="29">
        <v>104.43</v>
      </c>
      <c r="X70" s="29">
        <v>104.73</v>
      </c>
      <c r="Y70" s="39">
        <v>105.36</v>
      </c>
      <c r="Z70" s="36">
        <v>105.44</v>
      </c>
      <c r="AA70" s="42">
        <v>105.61</v>
      </c>
      <c r="AB70" s="46">
        <v>105.67</v>
      </c>
      <c r="AC70" s="29">
        <v>106.6</v>
      </c>
      <c r="AD70" s="29">
        <v>107.57</v>
      </c>
      <c r="AE70" s="29">
        <v>107.3</v>
      </c>
      <c r="AF70" s="29">
        <v>108.1</v>
      </c>
      <c r="AG70" s="29">
        <v>109.11</v>
      </c>
      <c r="AH70" s="29">
        <v>114.8</v>
      </c>
      <c r="AI70" s="29">
        <v>114.36</v>
      </c>
      <c r="AJ70" s="29">
        <v>114.38</v>
      </c>
      <c r="AK70" s="48">
        <v>114.45</v>
      </c>
      <c r="AL70" s="29">
        <v>115.6</v>
      </c>
      <c r="AM70" s="29">
        <v>118.43</v>
      </c>
      <c r="AN70" s="29">
        <v>119.18</v>
      </c>
      <c r="AO70" s="50">
        <v>120.65</v>
      </c>
      <c r="AP70" s="50">
        <v>120.05</v>
      </c>
      <c r="AQ70" s="53">
        <f>VLOOKUP(A70,'[1]INDICES VAR MAR. 2021'!$A$3:$D$91,3)</f>
        <v>123.65</v>
      </c>
      <c r="AR70" s="50">
        <v>123.14</v>
      </c>
      <c r="AS70" s="50">
        <v>125.58</v>
      </c>
      <c r="AT70" s="50">
        <v>126.89</v>
      </c>
    </row>
    <row r="71" spans="1:46">
      <c r="A71" s="10">
        <v>49</v>
      </c>
      <c r="B71" s="11" t="s">
        <v>102</v>
      </c>
      <c r="C71" s="12" t="s">
        <v>20</v>
      </c>
      <c r="D71" s="13">
        <v>100</v>
      </c>
      <c r="E71" s="13">
        <v>99.257503088070294</v>
      </c>
      <c r="F71" s="13">
        <v>99.257503088070294</v>
      </c>
      <c r="G71" s="13">
        <v>99.326579934492401</v>
      </c>
      <c r="H71" s="14">
        <v>100.49823531881501</v>
      </c>
      <c r="I71" s="27">
        <v>99.971360057643693</v>
      </c>
      <c r="J71" s="27">
        <v>99.971360057643693</v>
      </c>
      <c r="K71" s="28">
        <v>100.4</v>
      </c>
      <c r="L71" s="28">
        <v>100.43</v>
      </c>
      <c r="M71" s="28">
        <v>100.43</v>
      </c>
      <c r="N71" s="28">
        <v>99.32</v>
      </c>
      <c r="O71" s="29">
        <v>100.3</v>
      </c>
      <c r="P71" s="29">
        <v>100.29</v>
      </c>
      <c r="Q71" s="29">
        <v>101.24</v>
      </c>
      <c r="R71" s="29">
        <v>100.3</v>
      </c>
      <c r="S71" s="29">
        <v>100.87</v>
      </c>
      <c r="T71" s="29">
        <v>100.99</v>
      </c>
      <c r="U71" s="29">
        <v>100.94</v>
      </c>
      <c r="V71" s="29">
        <v>102.67</v>
      </c>
      <c r="W71" s="29">
        <v>103.5</v>
      </c>
      <c r="X71" s="29">
        <v>103.43</v>
      </c>
      <c r="Y71" s="39">
        <v>104.4</v>
      </c>
      <c r="Z71" s="36">
        <v>104.6</v>
      </c>
      <c r="AA71" s="42">
        <v>104.9</v>
      </c>
      <c r="AB71" s="46">
        <v>105.94</v>
      </c>
      <c r="AC71" s="29">
        <v>105.94</v>
      </c>
      <c r="AD71" s="29">
        <v>106.44</v>
      </c>
      <c r="AE71" s="29">
        <v>106.13</v>
      </c>
      <c r="AF71" s="29">
        <v>106.13</v>
      </c>
      <c r="AG71" s="29">
        <v>106.13</v>
      </c>
      <c r="AH71" s="29">
        <v>111.72</v>
      </c>
      <c r="AI71" s="29">
        <v>112.22</v>
      </c>
      <c r="AJ71" s="29">
        <v>112.29</v>
      </c>
      <c r="AK71" s="48">
        <v>119.64</v>
      </c>
      <c r="AL71" s="34">
        <v>124.84</v>
      </c>
      <c r="AM71" s="29">
        <v>125.76</v>
      </c>
      <c r="AN71" s="29">
        <v>129.65</v>
      </c>
      <c r="AO71" s="50">
        <v>132.31</v>
      </c>
      <c r="AP71" s="50">
        <v>132.31</v>
      </c>
      <c r="AQ71" s="53">
        <f>VLOOKUP(A71,'[1]INDICES VAR MAR. 2021'!$A$3:$D$91,3)</f>
        <v>128.22999999999999</v>
      </c>
      <c r="AR71" s="50">
        <v>130.22999999999999</v>
      </c>
      <c r="AS71" s="50">
        <v>139.12</v>
      </c>
      <c r="AT71" s="50">
        <v>139.09</v>
      </c>
    </row>
    <row r="72" spans="1:46">
      <c r="A72" s="10">
        <v>50</v>
      </c>
      <c r="B72" s="11" t="s">
        <v>103</v>
      </c>
      <c r="C72" s="12" t="s">
        <v>20</v>
      </c>
      <c r="D72" s="13">
        <v>100</v>
      </c>
      <c r="E72" s="13">
        <v>104.330218478631</v>
      </c>
      <c r="F72" s="13">
        <v>104.330218478631</v>
      </c>
      <c r="G72" s="13">
        <v>103.413189879765</v>
      </c>
      <c r="H72" s="14">
        <v>103.422525306615</v>
      </c>
      <c r="I72" s="27">
        <v>104.24459514254001</v>
      </c>
      <c r="J72" s="27">
        <v>103.73465954761301</v>
      </c>
      <c r="K72" s="28">
        <v>103.79</v>
      </c>
      <c r="L72" s="28">
        <v>103.39</v>
      </c>
      <c r="M72" s="28">
        <v>105.96</v>
      </c>
      <c r="N72" s="28">
        <v>104.11</v>
      </c>
      <c r="O72" s="29">
        <v>105.98</v>
      </c>
      <c r="P72" s="29">
        <v>105.98</v>
      </c>
      <c r="Q72" s="29">
        <v>104.82</v>
      </c>
      <c r="R72" s="29">
        <v>99.55</v>
      </c>
      <c r="S72" s="29">
        <v>99.84</v>
      </c>
      <c r="T72" s="29">
        <v>100.24</v>
      </c>
      <c r="U72" s="29">
        <v>100.42</v>
      </c>
      <c r="V72" s="29">
        <v>99.92</v>
      </c>
      <c r="W72" s="29">
        <v>101.15</v>
      </c>
      <c r="X72" s="29">
        <v>101.15</v>
      </c>
      <c r="Y72" s="39">
        <v>102.58</v>
      </c>
      <c r="Z72" s="36">
        <v>107.45</v>
      </c>
      <c r="AA72" s="42">
        <v>107.71</v>
      </c>
      <c r="AB72" s="46">
        <v>107.71</v>
      </c>
      <c r="AC72" s="29">
        <v>113.78</v>
      </c>
      <c r="AD72" s="29">
        <v>121.22</v>
      </c>
      <c r="AE72" s="29">
        <v>119.77</v>
      </c>
      <c r="AF72" s="29">
        <v>146.41</v>
      </c>
      <c r="AG72" s="29">
        <v>142.88</v>
      </c>
      <c r="AH72" s="29">
        <v>140.80000000000001</v>
      </c>
      <c r="AI72" s="29">
        <v>144.25</v>
      </c>
      <c r="AJ72" s="29">
        <v>144.25</v>
      </c>
      <c r="AK72" s="48">
        <v>143.09</v>
      </c>
      <c r="AL72" s="29">
        <v>154.1</v>
      </c>
      <c r="AM72" s="29">
        <v>157.36000000000001</v>
      </c>
      <c r="AN72" s="29">
        <v>155.04</v>
      </c>
      <c r="AO72" s="50">
        <v>159.08000000000001</v>
      </c>
      <c r="AP72" s="50">
        <v>149.81</v>
      </c>
      <c r="AQ72" s="53">
        <f>VLOOKUP(A72,'[1]INDICES VAR MAR. 2021'!$A$3:$D$91,3)</f>
        <v>149.88999999999999</v>
      </c>
      <c r="AR72" s="50">
        <v>149.44</v>
      </c>
      <c r="AS72" s="50">
        <v>149.44</v>
      </c>
      <c r="AT72" s="50">
        <v>149.44</v>
      </c>
    </row>
    <row r="73" spans="1:46">
      <c r="A73" s="10">
        <v>51</v>
      </c>
      <c r="B73" s="11" t="s">
        <v>104</v>
      </c>
      <c r="C73" s="12" t="s">
        <v>105</v>
      </c>
      <c r="D73" s="13">
        <v>100</v>
      </c>
      <c r="E73" s="13">
        <v>99.320744237518497</v>
      </c>
      <c r="F73" s="13">
        <v>97.303263425717205</v>
      </c>
      <c r="G73" s="13">
        <v>98.727407613736105</v>
      </c>
      <c r="H73" s="14">
        <v>99.1277963540428</v>
      </c>
      <c r="I73" s="27">
        <v>98.966954708061607</v>
      </c>
      <c r="J73" s="27">
        <v>97.157836447364602</v>
      </c>
      <c r="K73" s="28">
        <v>100.1</v>
      </c>
      <c r="L73" s="28">
        <v>99.95</v>
      </c>
      <c r="M73" s="28">
        <v>101.33</v>
      </c>
      <c r="N73" s="28">
        <v>98.93</v>
      </c>
      <c r="O73" s="29">
        <v>99.18</v>
      </c>
      <c r="P73" s="29">
        <v>98.95</v>
      </c>
      <c r="Q73" s="29">
        <v>100.73</v>
      </c>
      <c r="R73" s="29">
        <v>100.7</v>
      </c>
      <c r="S73" s="29">
        <v>101.04</v>
      </c>
      <c r="T73" s="29">
        <v>101.47</v>
      </c>
      <c r="U73" s="29">
        <v>101.83</v>
      </c>
      <c r="V73" s="29">
        <v>99.38</v>
      </c>
      <c r="W73" s="29">
        <v>101.92</v>
      </c>
      <c r="X73" s="29">
        <v>100.45</v>
      </c>
      <c r="Y73" s="39">
        <v>100.62</v>
      </c>
      <c r="Z73" s="36">
        <v>100.76</v>
      </c>
      <c r="AA73" s="42">
        <v>102.34</v>
      </c>
      <c r="AB73" s="46">
        <v>102.38</v>
      </c>
      <c r="AC73" s="29">
        <v>103.23</v>
      </c>
      <c r="AD73" s="29">
        <v>105.19</v>
      </c>
      <c r="AE73" s="29">
        <v>107.49</v>
      </c>
      <c r="AF73" s="29">
        <v>108.73</v>
      </c>
      <c r="AG73" s="29">
        <v>108.61</v>
      </c>
      <c r="AH73" s="29">
        <v>111.88</v>
      </c>
      <c r="AI73" s="29">
        <v>108.8</v>
      </c>
      <c r="AJ73" s="29">
        <v>107.44</v>
      </c>
      <c r="AK73" s="48">
        <v>107.69</v>
      </c>
      <c r="AL73" s="34">
        <v>107.66</v>
      </c>
      <c r="AM73" s="29">
        <v>108.75</v>
      </c>
      <c r="AN73" s="29">
        <v>108.88</v>
      </c>
      <c r="AO73" s="50">
        <v>110.38</v>
      </c>
      <c r="AP73" s="50">
        <v>108.27</v>
      </c>
      <c r="AQ73" s="53">
        <f>VLOOKUP(A73,'[1]INDICES VAR MAR. 2021'!$A$3:$D$91,3)</f>
        <v>108.16</v>
      </c>
      <c r="AR73" s="50">
        <v>108.27</v>
      </c>
      <c r="AS73" s="50">
        <v>106.92</v>
      </c>
      <c r="AT73" s="50">
        <v>106.23</v>
      </c>
    </row>
    <row r="74" spans="1:46">
      <c r="A74" s="10">
        <v>52</v>
      </c>
      <c r="B74" s="11" t="s">
        <v>106</v>
      </c>
      <c r="C74" s="12" t="s">
        <v>20</v>
      </c>
      <c r="D74" s="13">
        <v>100</v>
      </c>
      <c r="E74" s="13">
        <v>98.5272109313578</v>
      </c>
      <c r="F74" s="13">
        <v>98.5272109313578</v>
      </c>
      <c r="G74" s="13">
        <v>98.003100283978398</v>
      </c>
      <c r="H74" s="14">
        <v>98.771630942103698</v>
      </c>
      <c r="I74" s="27">
        <v>93.249859185439405</v>
      </c>
      <c r="J74" s="27">
        <v>95.420122695019799</v>
      </c>
      <c r="K74" s="28">
        <v>95.42</v>
      </c>
      <c r="L74" s="28">
        <v>97.52</v>
      </c>
      <c r="M74" s="28">
        <v>97.52</v>
      </c>
      <c r="N74" s="28">
        <v>96.41</v>
      </c>
      <c r="O74" s="29">
        <v>97.87</v>
      </c>
      <c r="P74" s="29">
        <v>97.87</v>
      </c>
      <c r="Q74" s="29">
        <v>96.18</v>
      </c>
      <c r="R74" s="29">
        <v>96.18</v>
      </c>
      <c r="S74" s="29">
        <v>97.12</v>
      </c>
      <c r="T74" s="29">
        <v>98.82</v>
      </c>
      <c r="U74" s="29">
        <v>99.74</v>
      </c>
      <c r="V74" s="29">
        <v>101.61</v>
      </c>
      <c r="W74" s="29">
        <v>102.61</v>
      </c>
      <c r="X74" s="29">
        <v>102.61</v>
      </c>
      <c r="Y74" s="39">
        <v>104.06</v>
      </c>
      <c r="Z74" s="36">
        <v>104.06</v>
      </c>
      <c r="AA74" s="42">
        <v>105.8</v>
      </c>
      <c r="AB74" s="46">
        <v>105.8</v>
      </c>
      <c r="AC74" s="29">
        <v>105.8</v>
      </c>
      <c r="AD74" s="29">
        <v>110.35</v>
      </c>
      <c r="AE74" s="29">
        <v>110.83</v>
      </c>
      <c r="AF74" s="29">
        <v>112.82</v>
      </c>
      <c r="AG74" s="29">
        <v>112.66</v>
      </c>
      <c r="AH74" s="29">
        <v>116.66</v>
      </c>
      <c r="AI74" s="29">
        <v>116.19</v>
      </c>
      <c r="AJ74" s="29">
        <v>116.29</v>
      </c>
      <c r="AK74" s="48">
        <v>126.99</v>
      </c>
      <c r="AL74" s="34">
        <v>130.13</v>
      </c>
      <c r="AM74" s="29">
        <v>136.04</v>
      </c>
      <c r="AN74" s="29">
        <v>136.03</v>
      </c>
      <c r="AO74" s="50">
        <v>142.38999999999999</v>
      </c>
      <c r="AP74" s="50">
        <v>133.88</v>
      </c>
      <c r="AQ74" s="53">
        <f>VLOOKUP(A74,'[1]INDICES VAR MAR. 2021'!$A$3:$D$91,3)</f>
        <v>133.81</v>
      </c>
      <c r="AR74" s="50">
        <v>131.29</v>
      </c>
      <c r="AS74" s="50">
        <v>132.34</v>
      </c>
      <c r="AT74" s="50">
        <v>128.68</v>
      </c>
    </row>
    <row r="75" spans="1:46">
      <c r="A75" s="4"/>
      <c r="B75" s="5" t="s">
        <v>107</v>
      </c>
      <c r="C75" s="6"/>
      <c r="D75" s="15"/>
      <c r="E75" s="15"/>
      <c r="F75" s="15"/>
      <c r="G75" s="15"/>
      <c r="H75" s="16"/>
      <c r="I75" s="30"/>
      <c r="J75" s="30"/>
      <c r="K75" s="31"/>
      <c r="L75" s="31"/>
      <c r="M75" s="31"/>
      <c r="N75" s="31"/>
      <c r="O75" s="31"/>
      <c r="P75" s="31"/>
      <c r="Q75" s="31"/>
      <c r="R75" s="31"/>
      <c r="S75" s="26"/>
      <c r="T75" s="26"/>
      <c r="U75" s="26"/>
      <c r="V75" s="26"/>
      <c r="W75" s="26"/>
      <c r="X75" s="26"/>
      <c r="Y75" s="38"/>
      <c r="Z75" s="26"/>
      <c r="AA75" s="43"/>
      <c r="AB75" s="43"/>
      <c r="AC75" s="43"/>
      <c r="AD75" s="47"/>
      <c r="AE75" s="26"/>
      <c r="AF75" s="26"/>
      <c r="AG75" s="26"/>
      <c r="AH75" s="26"/>
      <c r="AI75" s="31"/>
      <c r="AJ75" s="31"/>
      <c r="AK75" s="31"/>
      <c r="AL75" s="31"/>
      <c r="AM75" s="31"/>
      <c r="AN75" s="31"/>
      <c r="AO75" s="51"/>
      <c r="AP75" s="51"/>
      <c r="AQ75" s="16"/>
      <c r="AR75" s="51"/>
      <c r="AS75" s="51"/>
      <c r="AT75" s="51"/>
    </row>
    <row r="76" spans="1:46">
      <c r="A76" s="19"/>
      <c r="B76" s="20" t="s">
        <v>108</v>
      </c>
      <c r="C76" s="6"/>
      <c r="D76" s="15"/>
      <c r="E76" s="15"/>
      <c r="F76" s="15"/>
      <c r="G76" s="15"/>
      <c r="H76" s="16"/>
      <c r="I76" s="30"/>
      <c r="J76" s="30"/>
      <c r="K76" s="31"/>
      <c r="L76" s="31"/>
      <c r="M76" s="31"/>
      <c r="N76" s="31"/>
      <c r="O76" s="31"/>
      <c r="P76" s="31"/>
      <c r="Q76" s="31"/>
      <c r="R76" s="31"/>
      <c r="S76" s="26"/>
      <c r="T76" s="26"/>
      <c r="U76" s="26"/>
      <c r="V76" s="26"/>
      <c r="W76" s="26"/>
      <c r="X76" s="26"/>
      <c r="Y76" s="38"/>
      <c r="Z76" s="26"/>
      <c r="AA76" s="43"/>
      <c r="AB76" s="43"/>
      <c r="AC76" s="43"/>
      <c r="AD76" s="47"/>
      <c r="AE76" s="26"/>
      <c r="AF76" s="26"/>
      <c r="AG76" s="26"/>
      <c r="AH76" s="26"/>
      <c r="AI76" s="31"/>
      <c r="AJ76" s="31"/>
      <c r="AK76" s="31"/>
      <c r="AL76" s="31"/>
      <c r="AM76" s="31"/>
      <c r="AN76" s="31"/>
      <c r="AO76" s="51"/>
      <c r="AP76" s="51"/>
      <c r="AQ76" s="16"/>
      <c r="AR76" s="51"/>
      <c r="AS76" s="51"/>
      <c r="AT76" s="51"/>
    </row>
    <row r="77" spans="1:46">
      <c r="A77" s="10">
        <v>53</v>
      </c>
      <c r="B77" s="11" t="s">
        <v>109</v>
      </c>
      <c r="C77" s="12" t="s">
        <v>20</v>
      </c>
      <c r="D77" s="13">
        <v>100</v>
      </c>
      <c r="E77" s="13">
        <v>100.539269862919</v>
      </c>
      <c r="F77" s="13">
        <v>100.539269862919</v>
      </c>
      <c r="G77" s="13">
        <v>100.539269862919</v>
      </c>
      <c r="H77" s="14">
        <v>100.905637014565</v>
      </c>
      <c r="I77" s="27">
        <v>100.905637014565</v>
      </c>
      <c r="J77" s="27">
        <v>102.637235692414</v>
      </c>
      <c r="K77" s="28">
        <v>102.64</v>
      </c>
      <c r="L77" s="28">
        <v>101.52</v>
      </c>
      <c r="M77" s="28">
        <v>101.52</v>
      </c>
      <c r="N77" s="28">
        <v>101.52</v>
      </c>
      <c r="O77" s="29">
        <v>103.26</v>
      </c>
      <c r="P77" s="29">
        <v>103.26</v>
      </c>
      <c r="Q77" s="29">
        <v>103.26</v>
      </c>
      <c r="R77" s="29">
        <v>106.68</v>
      </c>
      <c r="S77" s="29">
        <v>106.83</v>
      </c>
      <c r="T77" s="29">
        <v>106.83</v>
      </c>
      <c r="U77" s="29">
        <v>106.83</v>
      </c>
      <c r="V77" s="29">
        <v>107.55</v>
      </c>
      <c r="W77" s="29">
        <v>107.55</v>
      </c>
      <c r="X77" s="29">
        <v>107.55</v>
      </c>
      <c r="Y77" s="39">
        <v>107.69</v>
      </c>
      <c r="Z77" s="36">
        <v>107.67</v>
      </c>
      <c r="AA77" s="42">
        <v>109.86</v>
      </c>
      <c r="AB77" s="46">
        <v>111.89</v>
      </c>
      <c r="AC77" s="29">
        <v>114.71</v>
      </c>
      <c r="AD77" s="29">
        <v>119.2</v>
      </c>
      <c r="AE77" s="29">
        <v>121.58</v>
      </c>
      <c r="AF77" s="29">
        <v>133.82</v>
      </c>
      <c r="AG77" s="29">
        <v>139.37</v>
      </c>
      <c r="AH77" s="29">
        <v>148.35</v>
      </c>
      <c r="AI77" s="29">
        <v>150.99</v>
      </c>
      <c r="AJ77" s="29">
        <v>153.08000000000001</v>
      </c>
      <c r="AK77" s="48">
        <v>152.35</v>
      </c>
      <c r="AL77" s="34">
        <v>152.35</v>
      </c>
      <c r="AM77" s="29">
        <v>154.38</v>
      </c>
      <c r="AN77" s="29">
        <v>155.72</v>
      </c>
      <c r="AO77" s="50">
        <v>157.37</v>
      </c>
      <c r="AP77" s="50">
        <v>156.94999999999999</v>
      </c>
      <c r="AQ77" s="53">
        <f>VLOOKUP(A77,'[1]INDICES VAR MAR. 2021'!$A$3:$D$91,3)</f>
        <v>156.63</v>
      </c>
      <c r="AR77" s="50">
        <v>158.87</v>
      </c>
      <c r="AS77" s="50">
        <v>154.28</v>
      </c>
      <c r="AT77" s="50">
        <v>154.62</v>
      </c>
    </row>
    <row r="78" spans="1:46">
      <c r="A78" s="10">
        <v>54</v>
      </c>
      <c r="B78" s="11" t="s">
        <v>110</v>
      </c>
      <c r="C78" s="12" t="s">
        <v>20</v>
      </c>
      <c r="D78" s="13">
        <v>100</v>
      </c>
      <c r="E78" s="13">
        <v>100</v>
      </c>
      <c r="F78" s="13">
        <v>101.86956707778501</v>
      </c>
      <c r="G78" s="13">
        <v>100.056421559924</v>
      </c>
      <c r="H78" s="14">
        <v>100.056421559924</v>
      </c>
      <c r="I78" s="27">
        <v>100</v>
      </c>
      <c r="J78" s="27">
        <v>100</v>
      </c>
      <c r="K78" s="28">
        <v>107.62</v>
      </c>
      <c r="L78" s="28">
        <v>107.62</v>
      </c>
      <c r="M78" s="28">
        <v>106.83</v>
      </c>
      <c r="N78" s="28">
        <v>106.83</v>
      </c>
      <c r="O78" s="29">
        <v>106.83</v>
      </c>
      <c r="P78" s="29">
        <v>106.83</v>
      </c>
      <c r="Q78" s="29">
        <v>106.83</v>
      </c>
      <c r="R78" s="29">
        <v>106.83</v>
      </c>
      <c r="S78" s="29">
        <v>106.83</v>
      </c>
      <c r="T78" s="29">
        <v>106.83</v>
      </c>
      <c r="U78" s="29">
        <v>106.83</v>
      </c>
      <c r="V78" s="29">
        <v>106.83</v>
      </c>
      <c r="W78" s="29">
        <v>106.83</v>
      </c>
      <c r="X78" s="29">
        <v>106.83</v>
      </c>
      <c r="Y78" s="39">
        <v>106.83</v>
      </c>
      <c r="Z78" s="36">
        <v>106.83</v>
      </c>
      <c r="AA78" s="42">
        <v>106.83</v>
      </c>
      <c r="AB78" s="46">
        <v>106.83</v>
      </c>
      <c r="AC78" s="29">
        <v>107.28</v>
      </c>
      <c r="AD78" s="29">
        <v>107.28</v>
      </c>
      <c r="AE78" s="29">
        <v>115.99</v>
      </c>
      <c r="AF78" s="29">
        <v>123.54</v>
      </c>
      <c r="AG78" s="29">
        <v>145.85</v>
      </c>
      <c r="AH78" s="29">
        <v>147.82</v>
      </c>
      <c r="AI78" s="29">
        <v>145.07</v>
      </c>
      <c r="AJ78" s="29">
        <v>145.07</v>
      </c>
      <c r="AK78" s="48">
        <v>146.97999999999999</v>
      </c>
      <c r="AL78" s="34">
        <v>146.97999999999999</v>
      </c>
      <c r="AM78" s="29">
        <v>146.97999999999999</v>
      </c>
      <c r="AN78" s="29">
        <v>145.22</v>
      </c>
      <c r="AO78" s="50">
        <v>166.24</v>
      </c>
      <c r="AP78" s="50">
        <v>166.24</v>
      </c>
      <c r="AQ78" s="53">
        <f>VLOOKUP(A78,'[1]INDICES VAR MAR. 2021'!$A$3:$D$91,3)</f>
        <v>182.97</v>
      </c>
      <c r="AR78" s="50">
        <v>182.97</v>
      </c>
      <c r="AS78" s="50">
        <v>178.4</v>
      </c>
      <c r="AT78" s="50">
        <v>176.68</v>
      </c>
    </row>
    <row r="79" spans="1:46">
      <c r="A79" s="19"/>
      <c r="B79" s="20" t="s">
        <v>111</v>
      </c>
      <c r="C79" s="6"/>
      <c r="D79" s="15"/>
      <c r="E79" s="15"/>
      <c r="F79" s="15"/>
      <c r="G79" s="15"/>
      <c r="H79" s="16"/>
      <c r="I79" s="30"/>
      <c r="J79" s="30"/>
      <c r="K79" s="31"/>
      <c r="L79" s="31"/>
      <c r="M79" s="31"/>
      <c r="N79" s="31"/>
      <c r="O79" s="31"/>
      <c r="P79" s="31"/>
      <c r="Q79" s="31"/>
      <c r="R79" s="31"/>
      <c r="S79" s="26"/>
      <c r="T79" s="26"/>
      <c r="U79" s="26"/>
      <c r="V79" s="26"/>
      <c r="W79" s="26"/>
      <c r="X79" s="26"/>
      <c r="Y79" s="38"/>
      <c r="Z79" s="26"/>
      <c r="AA79" s="43"/>
      <c r="AB79" s="43"/>
      <c r="AC79" s="43"/>
      <c r="AD79" s="47"/>
      <c r="AE79" s="26"/>
      <c r="AF79" s="26"/>
      <c r="AG79" s="26"/>
      <c r="AH79" s="26"/>
      <c r="AI79" s="31"/>
      <c r="AJ79" s="31"/>
      <c r="AK79" s="31"/>
      <c r="AL79" s="31"/>
      <c r="AM79" s="31"/>
      <c r="AN79" s="31"/>
      <c r="AO79" s="51"/>
      <c r="AP79" s="51"/>
      <c r="AQ79" s="16"/>
      <c r="AR79" s="51"/>
      <c r="AS79" s="51"/>
      <c r="AT79" s="51"/>
    </row>
    <row r="80" spans="1:46">
      <c r="A80" s="10">
        <v>55</v>
      </c>
      <c r="B80" s="11" t="s">
        <v>112</v>
      </c>
      <c r="C80" s="12" t="s">
        <v>20</v>
      </c>
      <c r="D80" s="13">
        <v>100</v>
      </c>
      <c r="E80" s="13">
        <v>100</v>
      </c>
      <c r="F80" s="13">
        <v>100.464486895053</v>
      </c>
      <c r="G80" s="13">
        <v>99.957880556048806</v>
      </c>
      <c r="H80" s="14">
        <v>99.957880556048806</v>
      </c>
      <c r="I80" s="27">
        <v>102.45537855557301</v>
      </c>
      <c r="J80" s="27">
        <v>102.002082803276</v>
      </c>
      <c r="K80" s="28">
        <v>102</v>
      </c>
      <c r="L80" s="28">
        <v>102.42</v>
      </c>
      <c r="M80" s="28">
        <v>102.42</v>
      </c>
      <c r="N80" s="28">
        <v>102.43</v>
      </c>
      <c r="O80" s="29">
        <v>102.43</v>
      </c>
      <c r="P80" s="29">
        <v>104.45</v>
      </c>
      <c r="Q80" s="29">
        <v>104.45</v>
      </c>
      <c r="R80" s="29">
        <v>103.21</v>
      </c>
      <c r="S80" s="29">
        <v>102.52</v>
      </c>
      <c r="T80" s="29">
        <v>101.68</v>
      </c>
      <c r="U80" s="29">
        <v>101.68</v>
      </c>
      <c r="V80" s="29">
        <v>101.52</v>
      </c>
      <c r="W80" s="29">
        <v>102.4</v>
      </c>
      <c r="X80" s="29">
        <v>102.31</v>
      </c>
      <c r="Y80" s="39">
        <v>102.32</v>
      </c>
      <c r="Z80" s="36">
        <v>101.2</v>
      </c>
      <c r="AA80" s="42">
        <v>100.47</v>
      </c>
      <c r="AB80" s="46">
        <v>101.03</v>
      </c>
      <c r="AC80" s="29">
        <v>101.03</v>
      </c>
      <c r="AD80" s="29">
        <v>99.3</v>
      </c>
      <c r="AE80" s="29">
        <v>100.89</v>
      </c>
      <c r="AF80" s="29">
        <v>99.3</v>
      </c>
      <c r="AG80" s="29">
        <v>99.64</v>
      </c>
      <c r="AH80" s="29">
        <v>101.22</v>
      </c>
      <c r="AI80" s="29">
        <v>101.22</v>
      </c>
      <c r="AJ80" s="29">
        <v>101.22</v>
      </c>
      <c r="AK80" s="48">
        <v>100.14</v>
      </c>
      <c r="AL80" s="34">
        <v>101.07</v>
      </c>
      <c r="AM80" s="29">
        <v>104.95</v>
      </c>
      <c r="AN80" s="29">
        <v>105.28</v>
      </c>
      <c r="AO80" s="50">
        <v>106.81</v>
      </c>
      <c r="AP80" s="50">
        <v>106.32</v>
      </c>
      <c r="AQ80" s="53">
        <f>VLOOKUP(A80,'[1]INDICES VAR MAR. 2021'!$A$3:$D$91,3)</f>
        <v>106.32</v>
      </c>
      <c r="AR80" s="50">
        <v>108.54</v>
      </c>
      <c r="AS80" s="50">
        <v>108.54</v>
      </c>
      <c r="AT80" s="50">
        <v>107.76</v>
      </c>
    </row>
    <row r="81" spans="1:46">
      <c r="A81" s="4"/>
      <c r="B81" s="5" t="s">
        <v>113</v>
      </c>
      <c r="C81" s="6"/>
      <c r="D81" s="15"/>
      <c r="E81" s="15"/>
      <c r="F81" s="15"/>
      <c r="G81" s="15"/>
      <c r="H81" s="16"/>
      <c r="I81" s="30"/>
      <c r="J81" s="30"/>
      <c r="K81" s="31"/>
      <c r="L81" s="31"/>
      <c r="M81" s="31"/>
      <c r="N81" s="31"/>
      <c r="O81" s="31"/>
      <c r="P81" s="31"/>
      <c r="Q81" s="31"/>
      <c r="R81" s="31"/>
      <c r="S81" s="26"/>
      <c r="T81" s="26"/>
      <c r="U81" s="26"/>
      <c r="V81" s="26"/>
      <c r="W81" s="26"/>
      <c r="X81" s="26"/>
      <c r="Y81" s="38"/>
      <c r="Z81" s="26"/>
      <c r="AA81" s="43"/>
      <c r="AB81" s="43"/>
      <c r="AC81" s="43"/>
      <c r="AD81" s="47"/>
      <c r="AE81" s="26"/>
      <c r="AF81" s="26"/>
      <c r="AG81" s="26"/>
      <c r="AH81" s="26"/>
      <c r="AI81" s="31"/>
      <c r="AJ81" s="31"/>
      <c r="AK81" s="31"/>
      <c r="AL81" s="31"/>
      <c r="AM81" s="31"/>
      <c r="AN81" s="31"/>
      <c r="AO81" s="51"/>
      <c r="AP81" s="51"/>
      <c r="AQ81" s="16"/>
      <c r="AR81" s="51"/>
      <c r="AS81" s="51"/>
      <c r="AT81" s="51"/>
    </row>
    <row r="82" spans="1:46">
      <c r="A82" s="10">
        <v>56</v>
      </c>
      <c r="B82" s="11" t="s">
        <v>114</v>
      </c>
      <c r="C82" s="12" t="s">
        <v>20</v>
      </c>
      <c r="D82" s="13">
        <v>100</v>
      </c>
      <c r="E82" s="13">
        <v>100</v>
      </c>
      <c r="F82" s="13">
        <v>100</v>
      </c>
      <c r="G82" s="13">
        <v>100</v>
      </c>
      <c r="H82" s="14">
        <v>100</v>
      </c>
      <c r="I82" s="27">
        <v>100</v>
      </c>
      <c r="J82" s="27">
        <v>100</v>
      </c>
      <c r="K82" s="28">
        <v>100.01</v>
      </c>
      <c r="L82" s="28">
        <v>100</v>
      </c>
      <c r="M82" s="28">
        <v>100.01</v>
      </c>
      <c r="N82" s="28">
        <v>100.01</v>
      </c>
      <c r="O82" s="29">
        <v>100.01</v>
      </c>
      <c r="P82" s="29">
        <v>100.01</v>
      </c>
      <c r="Q82" s="29">
        <v>100.03</v>
      </c>
      <c r="R82" s="29">
        <v>100.03</v>
      </c>
      <c r="S82" s="29">
        <v>100.03</v>
      </c>
      <c r="T82" s="29">
        <v>100.03</v>
      </c>
      <c r="U82" s="29">
        <v>100.03</v>
      </c>
      <c r="V82" s="29">
        <v>100.01</v>
      </c>
      <c r="W82" s="29">
        <v>100.01</v>
      </c>
      <c r="X82" s="29">
        <v>100.01</v>
      </c>
      <c r="Y82" s="39">
        <v>100.01</v>
      </c>
      <c r="Z82" s="36">
        <v>100.01</v>
      </c>
      <c r="AA82" s="42">
        <v>100.01</v>
      </c>
      <c r="AB82" s="46">
        <v>100.01</v>
      </c>
      <c r="AC82" s="29">
        <v>100.01</v>
      </c>
      <c r="AD82" s="29">
        <v>100.01</v>
      </c>
      <c r="AE82" s="29">
        <v>100.01</v>
      </c>
      <c r="AF82" s="29">
        <v>100.01</v>
      </c>
      <c r="AG82" s="29">
        <v>100.01</v>
      </c>
      <c r="AH82" s="29">
        <v>100.01</v>
      </c>
      <c r="AI82" s="29">
        <v>100.01</v>
      </c>
      <c r="AJ82" s="29">
        <v>100.01</v>
      </c>
      <c r="AK82" s="48">
        <v>100.01</v>
      </c>
      <c r="AL82" s="34">
        <v>100.01</v>
      </c>
      <c r="AM82" s="29">
        <v>100.01</v>
      </c>
      <c r="AN82" s="29">
        <v>100.01</v>
      </c>
      <c r="AO82" s="50">
        <v>100.01</v>
      </c>
      <c r="AP82" s="50">
        <v>100.01</v>
      </c>
      <c r="AQ82" s="53">
        <f>VLOOKUP(A82,'[1]INDICES VAR MAR. 2021'!$A$3:$D$91,3)</f>
        <v>100.01</v>
      </c>
      <c r="AR82" s="50">
        <v>100.01</v>
      </c>
      <c r="AS82" s="50">
        <v>100.01</v>
      </c>
      <c r="AT82" s="50">
        <v>100.01</v>
      </c>
    </row>
    <row r="83" spans="1:46">
      <c r="A83" s="19"/>
      <c r="B83" s="20" t="s">
        <v>115</v>
      </c>
      <c r="C83" s="6"/>
      <c r="D83" s="15"/>
      <c r="E83" s="15"/>
      <c r="F83" s="15"/>
      <c r="G83" s="15"/>
      <c r="H83" s="16"/>
      <c r="I83" s="30"/>
      <c r="J83" s="30"/>
      <c r="K83" s="31"/>
      <c r="L83" s="31"/>
      <c r="M83" s="31"/>
      <c r="N83" s="31"/>
      <c r="O83" s="31"/>
      <c r="P83" s="31"/>
      <c r="Q83" s="31"/>
      <c r="R83" s="31"/>
      <c r="S83" s="26"/>
      <c r="T83" s="26"/>
      <c r="U83" s="26"/>
      <c r="V83" s="26"/>
      <c r="W83" s="26"/>
      <c r="X83" s="26"/>
      <c r="Y83" s="38"/>
      <c r="Z83" s="26"/>
      <c r="AA83" s="43"/>
      <c r="AB83" s="43"/>
      <c r="AC83" s="43"/>
      <c r="AD83" s="47"/>
      <c r="AE83" s="26"/>
      <c r="AF83" s="26"/>
      <c r="AG83" s="26"/>
      <c r="AH83" s="26"/>
      <c r="AI83" s="31"/>
      <c r="AJ83" s="31"/>
      <c r="AK83" s="31"/>
      <c r="AL83" s="31"/>
      <c r="AM83" s="31"/>
      <c r="AN83" s="31"/>
      <c r="AO83" s="51"/>
      <c r="AP83" s="51"/>
      <c r="AQ83" s="16"/>
      <c r="AR83" s="51"/>
      <c r="AS83" s="51"/>
      <c r="AT83" s="51"/>
    </row>
    <row r="84" spans="1:46">
      <c r="A84" s="10">
        <v>57</v>
      </c>
      <c r="B84" s="11" t="s">
        <v>116</v>
      </c>
      <c r="C84" s="12" t="s">
        <v>20</v>
      </c>
      <c r="D84" s="13">
        <v>100</v>
      </c>
      <c r="E84" s="13">
        <v>98.545247828168698</v>
      </c>
      <c r="F84" s="13">
        <v>100</v>
      </c>
      <c r="G84" s="13">
        <v>100</v>
      </c>
      <c r="H84" s="14">
        <v>104.362881765927</v>
      </c>
      <c r="I84" s="27">
        <v>104.362881765927</v>
      </c>
      <c r="J84" s="27">
        <v>104.362881765927</v>
      </c>
      <c r="K84" s="28">
        <v>104.36</v>
      </c>
      <c r="L84" s="28">
        <v>104.36</v>
      </c>
      <c r="M84" s="28">
        <v>104.36</v>
      </c>
      <c r="N84" s="28">
        <v>104.36</v>
      </c>
      <c r="O84" s="29">
        <v>104.36</v>
      </c>
      <c r="P84" s="29">
        <v>104.36</v>
      </c>
      <c r="Q84" s="29">
        <v>104.36</v>
      </c>
      <c r="R84" s="29">
        <v>104.36</v>
      </c>
      <c r="S84" s="29">
        <v>104.36</v>
      </c>
      <c r="T84" s="29">
        <v>104.36</v>
      </c>
      <c r="U84" s="29">
        <v>104.36</v>
      </c>
      <c r="V84" s="29">
        <v>104.36</v>
      </c>
      <c r="W84" s="29">
        <v>104.36</v>
      </c>
      <c r="X84" s="29">
        <v>104.36</v>
      </c>
      <c r="Y84" s="39">
        <v>104.36</v>
      </c>
      <c r="Z84" s="36">
        <v>106.2</v>
      </c>
      <c r="AA84" s="42">
        <v>106.07</v>
      </c>
      <c r="AB84" s="46">
        <v>106.07</v>
      </c>
      <c r="AC84" s="29">
        <v>106.07</v>
      </c>
      <c r="AD84" s="29">
        <v>106.07</v>
      </c>
      <c r="AE84" s="29">
        <v>109.5</v>
      </c>
      <c r="AF84" s="29">
        <v>109.5</v>
      </c>
      <c r="AG84" s="29">
        <v>114.86</v>
      </c>
      <c r="AH84" s="29">
        <v>114.86</v>
      </c>
      <c r="AI84" s="29">
        <v>115.33</v>
      </c>
      <c r="AJ84" s="29">
        <v>115.33</v>
      </c>
      <c r="AK84" s="48">
        <v>116.54</v>
      </c>
      <c r="AL84" s="34">
        <v>116.54</v>
      </c>
      <c r="AM84" s="29">
        <v>118.45</v>
      </c>
      <c r="AN84" s="29">
        <v>118.45</v>
      </c>
      <c r="AO84" s="50">
        <v>118.45</v>
      </c>
      <c r="AP84" s="50">
        <v>118.45</v>
      </c>
      <c r="AQ84" s="53">
        <f>VLOOKUP(A84,'[1]INDICES VAR MAR. 2021'!$A$3:$D$91,3)</f>
        <v>124.22</v>
      </c>
      <c r="AR84" s="50">
        <v>128.22999999999999</v>
      </c>
      <c r="AS84" s="50">
        <v>128.6</v>
      </c>
      <c r="AT84" s="50">
        <v>128.6</v>
      </c>
    </row>
    <row r="85" spans="1:46">
      <c r="A85" s="10">
        <v>58</v>
      </c>
      <c r="B85" s="11" t="s">
        <v>117</v>
      </c>
      <c r="C85" s="12" t="s">
        <v>20</v>
      </c>
      <c r="D85" s="13">
        <v>100</v>
      </c>
      <c r="E85" s="13">
        <v>100</v>
      </c>
      <c r="F85" s="13">
        <v>100</v>
      </c>
      <c r="G85" s="13">
        <v>100</v>
      </c>
      <c r="H85" s="14">
        <v>100.03271288343601</v>
      </c>
      <c r="I85" s="27">
        <v>100.03271288343601</v>
      </c>
      <c r="J85" s="27">
        <v>100.021812749007</v>
      </c>
      <c r="K85" s="28">
        <v>103.11</v>
      </c>
      <c r="L85" s="28">
        <v>103.11</v>
      </c>
      <c r="M85" s="28">
        <v>103.11</v>
      </c>
      <c r="N85" s="28">
        <v>103.11</v>
      </c>
      <c r="O85" s="29">
        <v>103.11</v>
      </c>
      <c r="P85" s="29">
        <v>103.11</v>
      </c>
      <c r="Q85" s="29">
        <v>103.11</v>
      </c>
      <c r="R85" s="29">
        <v>103.11</v>
      </c>
      <c r="S85" s="29">
        <v>103.11</v>
      </c>
      <c r="T85" s="29">
        <v>103.11</v>
      </c>
      <c r="U85" s="29">
        <v>103.11</v>
      </c>
      <c r="V85" s="29">
        <v>103.11</v>
      </c>
      <c r="W85" s="29">
        <v>100.03</v>
      </c>
      <c r="X85" s="29">
        <v>100.03</v>
      </c>
      <c r="Y85" s="39">
        <v>100.03</v>
      </c>
      <c r="Z85" s="36">
        <v>100.03</v>
      </c>
      <c r="AA85" s="42">
        <v>100.03</v>
      </c>
      <c r="AB85" s="46">
        <v>100.03</v>
      </c>
      <c r="AC85" s="29">
        <v>100.03</v>
      </c>
      <c r="AD85" s="29">
        <v>100.03</v>
      </c>
      <c r="AE85" s="29">
        <v>100.03</v>
      </c>
      <c r="AF85" s="29">
        <v>100.03</v>
      </c>
      <c r="AG85" s="29">
        <v>104.03</v>
      </c>
      <c r="AH85" s="29">
        <v>102.54</v>
      </c>
      <c r="AI85" s="29">
        <v>105.58</v>
      </c>
      <c r="AJ85" s="29">
        <v>105.58</v>
      </c>
      <c r="AK85" s="48">
        <v>106.62</v>
      </c>
      <c r="AL85" s="34">
        <v>106.62</v>
      </c>
      <c r="AM85" s="29">
        <v>108.14</v>
      </c>
      <c r="AN85" s="29">
        <v>108.14</v>
      </c>
      <c r="AO85" s="50">
        <v>108.86</v>
      </c>
      <c r="AP85" s="50">
        <v>108.86</v>
      </c>
      <c r="AQ85" s="53">
        <f>VLOOKUP(A85,'[1]INDICES VAR MAR. 2021'!$A$3:$D$91,3)</f>
        <v>111.99</v>
      </c>
      <c r="AR85" s="50">
        <v>115.74</v>
      </c>
      <c r="AS85" s="50">
        <v>115.95</v>
      </c>
      <c r="AT85" s="50">
        <v>119.25</v>
      </c>
    </row>
    <row r="86" spans="1:46">
      <c r="A86" s="10">
        <v>59</v>
      </c>
      <c r="B86" s="11" t="s">
        <v>118</v>
      </c>
      <c r="C86" s="12" t="s">
        <v>20</v>
      </c>
      <c r="D86" s="13">
        <v>100</v>
      </c>
      <c r="E86" s="13">
        <v>100</v>
      </c>
      <c r="F86" s="13">
        <v>100</v>
      </c>
      <c r="G86" s="13">
        <v>100</v>
      </c>
      <c r="H86" s="14">
        <v>104.76913468312701</v>
      </c>
      <c r="I86" s="27">
        <v>104.76913468312701</v>
      </c>
      <c r="J86" s="27">
        <v>104.76913468312701</v>
      </c>
      <c r="K86" s="28">
        <v>104.77</v>
      </c>
      <c r="L86" s="28">
        <v>104.77</v>
      </c>
      <c r="M86" s="28">
        <v>104.77</v>
      </c>
      <c r="N86" s="28">
        <v>104.77</v>
      </c>
      <c r="O86" s="29">
        <v>104.77</v>
      </c>
      <c r="P86" s="29">
        <v>104.77</v>
      </c>
      <c r="Q86" s="29">
        <v>104.77</v>
      </c>
      <c r="R86" s="29">
        <v>104.77</v>
      </c>
      <c r="S86" s="29">
        <v>104.77</v>
      </c>
      <c r="T86" s="29">
        <v>104.77</v>
      </c>
      <c r="U86" s="29">
        <v>104.77</v>
      </c>
      <c r="V86" s="29">
        <v>104.77</v>
      </c>
      <c r="W86" s="29">
        <v>104.77</v>
      </c>
      <c r="X86" s="29">
        <v>104.77</v>
      </c>
      <c r="Y86" s="39">
        <v>104.77</v>
      </c>
      <c r="Z86" s="36">
        <v>104.77</v>
      </c>
      <c r="AA86" s="42">
        <v>104.77</v>
      </c>
      <c r="AB86" s="46">
        <v>104.77</v>
      </c>
      <c r="AC86" s="29">
        <v>104.77</v>
      </c>
      <c r="AD86" s="29">
        <v>104.77</v>
      </c>
      <c r="AE86" s="29">
        <v>104.77</v>
      </c>
      <c r="AF86" s="29">
        <v>104.77</v>
      </c>
      <c r="AG86" s="29">
        <v>112.1</v>
      </c>
      <c r="AH86" s="29">
        <v>113.21</v>
      </c>
      <c r="AI86" s="29">
        <v>114.33</v>
      </c>
      <c r="AJ86" s="29">
        <v>114.33</v>
      </c>
      <c r="AK86" s="48">
        <v>117.78</v>
      </c>
      <c r="AL86" s="34">
        <v>117.78</v>
      </c>
      <c r="AM86" s="29">
        <v>119.83</v>
      </c>
      <c r="AN86" s="29">
        <v>119.83</v>
      </c>
      <c r="AO86" s="50">
        <v>121.02</v>
      </c>
      <c r="AP86" s="50">
        <v>120.62</v>
      </c>
      <c r="AQ86" s="53">
        <f>VLOOKUP(A86,'[1]INDICES VAR MAR. 2021'!$A$3:$D$91,3)</f>
        <v>120.62</v>
      </c>
      <c r="AR86" s="50">
        <v>126.14</v>
      </c>
      <c r="AS86" s="50">
        <v>126.14</v>
      </c>
      <c r="AT86" s="50">
        <v>126.14</v>
      </c>
    </row>
    <row r="87" spans="1:46">
      <c r="A87" s="10">
        <v>60</v>
      </c>
      <c r="B87" s="11" t="s">
        <v>119</v>
      </c>
      <c r="C87" s="12" t="s">
        <v>97</v>
      </c>
      <c r="D87" s="13">
        <v>100</v>
      </c>
      <c r="E87" s="13">
        <v>100</v>
      </c>
      <c r="F87" s="13">
        <v>99.951221877104302</v>
      </c>
      <c r="G87" s="13">
        <v>100</v>
      </c>
      <c r="H87" s="14">
        <v>100</v>
      </c>
      <c r="I87" s="27">
        <v>100</v>
      </c>
      <c r="J87" s="27">
        <v>100.047939929075</v>
      </c>
      <c r="K87" s="28">
        <v>100.05</v>
      </c>
      <c r="L87" s="28">
        <v>100.05</v>
      </c>
      <c r="M87" s="28">
        <v>100.05</v>
      </c>
      <c r="N87" s="28">
        <v>100.05</v>
      </c>
      <c r="O87" s="29">
        <v>100.05</v>
      </c>
      <c r="P87" s="29">
        <v>100.05</v>
      </c>
      <c r="Q87" s="29">
        <v>95.6</v>
      </c>
      <c r="R87" s="29">
        <v>95.6</v>
      </c>
      <c r="S87" s="29">
        <v>100.05</v>
      </c>
      <c r="T87" s="29">
        <v>100.05</v>
      </c>
      <c r="U87" s="29">
        <v>100.05</v>
      </c>
      <c r="V87" s="29">
        <v>100.05</v>
      </c>
      <c r="W87" s="29">
        <v>100.05</v>
      </c>
      <c r="X87" s="29">
        <v>100.05</v>
      </c>
      <c r="Y87" s="39">
        <v>100.05</v>
      </c>
      <c r="Z87" s="36">
        <v>100.05</v>
      </c>
      <c r="AA87" s="42">
        <v>100.05</v>
      </c>
      <c r="AB87" s="46">
        <v>100.05</v>
      </c>
      <c r="AC87" s="29">
        <v>100.05</v>
      </c>
      <c r="AD87" s="29">
        <v>100.05</v>
      </c>
      <c r="AE87" s="29">
        <v>100.05</v>
      </c>
      <c r="AF87" s="29">
        <v>100.05</v>
      </c>
      <c r="AG87" s="29">
        <v>98.85</v>
      </c>
      <c r="AH87" s="29">
        <v>100.3</v>
      </c>
      <c r="AI87" s="29">
        <v>101.05</v>
      </c>
      <c r="AJ87" s="29">
        <v>103.49</v>
      </c>
      <c r="AK87" s="48">
        <v>104.27</v>
      </c>
      <c r="AL87" s="34">
        <v>104.27</v>
      </c>
      <c r="AM87" s="29">
        <v>105.16</v>
      </c>
      <c r="AN87" s="29">
        <v>105.16</v>
      </c>
      <c r="AO87" s="50">
        <v>105.68</v>
      </c>
      <c r="AP87" s="50">
        <v>105.68</v>
      </c>
      <c r="AQ87" s="53">
        <f>VLOOKUP(A87,'[1]INDICES VAR MAR. 2021'!$A$3:$D$91,3)</f>
        <v>105.68</v>
      </c>
      <c r="AR87" s="50">
        <v>109.09</v>
      </c>
      <c r="AS87" s="50">
        <v>109.1</v>
      </c>
      <c r="AT87" s="50">
        <v>109.1</v>
      </c>
    </row>
    <row r="88" spans="1:46">
      <c r="A88" s="4"/>
      <c r="B88" s="5" t="s">
        <v>120</v>
      </c>
      <c r="C88" s="6"/>
      <c r="D88" s="15"/>
      <c r="E88" s="15"/>
      <c r="F88" s="15"/>
      <c r="G88" s="15"/>
      <c r="H88" s="16"/>
      <c r="I88" s="30"/>
      <c r="J88" s="30"/>
      <c r="K88" s="31"/>
      <c r="L88" s="31"/>
      <c r="M88" s="31"/>
      <c r="N88" s="31"/>
      <c r="O88" s="31"/>
      <c r="P88" s="31"/>
      <c r="Q88" s="31"/>
      <c r="R88" s="31"/>
      <c r="S88" s="26"/>
      <c r="T88" s="26"/>
      <c r="U88" s="26"/>
      <c r="V88" s="26"/>
      <c r="W88" s="26"/>
      <c r="X88" s="26"/>
      <c r="Y88" s="38"/>
      <c r="Z88" s="26"/>
      <c r="AA88" s="43"/>
      <c r="AB88" s="43"/>
      <c r="AC88" s="43"/>
      <c r="AD88" s="47"/>
      <c r="AE88" s="26"/>
      <c r="AF88" s="26"/>
      <c r="AG88" s="26"/>
      <c r="AH88" s="26"/>
      <c r="AI88" s="31"/>
      <c r="AJ88" s="31"/>
      <c r="AK88" s="31"/>
      <c r="AL88" s="31"/>
      <c r="AM88" s="31"/>
      <c r="AN88" s="31"/>
      <c r="AO88" s="51"/>
      <c r="AP88" s="51"/>
      <c r="AQ88" s="16"/>
      <c r="AR88" s="51"/>
      <c r="AS88" s="51"/>
      <c r="AT88" s="51"/>
    </row>
    <row r="89" spans="1:46">
      <c r="A89" s="10">
        <v>61</v>
      </c>
      <c r="B89" s="11" t="s">
        <v>121</v>
      </c>
      <c r="C89" s="12" t="s">
        <v>122</v>
      </c>
      <c r="D89" s="13">
        <v>100</v>
      </c>
      <c r="E89" s="13">
        <v>100</v>
      </c>
      <c r="F89" s="13">
        <v>100.292855651873</v>
      </c>
      <c r="G89" s="13">
        <v>100.292855651873</v>
      </c>
      <c r="H89" s="14">
        <v>100.292855651873</v>
      </c>
      <c r="I89" s="27">
        <v>100.665410142561</v>
      </c>
      <c r="J89" s="27">
        <v>100.665410142561</v>
      </c>
      <c r="K89" s="28">
        <v>100.49</v>
      </c>
      <c r="L89" s="28">
        <v>101.14</v>
      </c>
      <c r="M89" s="28">
        <v>101.14</v>
      </c>
      <c r="N89" s="28">
        <v>101.14</v>
      </c>
      <c r="O89" s="29">
        <v>101.67</v>
      </c>
      <c r="P89" s="29">
        <v>102.39</v>
      </c>
      <c r="Q89" s="29">
        <v>102.39</v>
      </c>
      <c r="R89" s="29">
        <v>102.39</v>
      </c>
      <c r="S89" s="29">
        <v>102.33</v>
      </c>
      <c r="T89" s="29">
        <v>102.33</v>
      </c>
      <c r="U89" s="29">
        <v>102.33</v>
      </c>
      <c r="V89" s="29">
        <v>102.33</v>
      </c>
      <c r="W89" s="29">
        <v>102.33</v>
      </c>
      <c r="X89" s="29">
        <v>102.5</v>
      </c>
      <c r="Y89" s="39">
        <v>102.77</v>
      </c>
      <c r="Z89" s="36">
        <v>102.75</v>
      </c>
      <c r="AA89" s="42">
        <v>102.45</v>
      </c>
      <c r="AB89" s="46">
        <v>102.62</v>
      </c>
      <c r="AC89" s="29">
        <v>103.17</v>
      </c>
      <c r="AD89" s="29">
        <v>102.86</v>
      </c>
      <c r="AE89" s="29">
        <v>102.86</v>
      </c>
      <c r="AF89" s="29">
        <v>103.86</v>
      </c>
      <c r="AG89" s="29">
        <v>103.86</v>
      </c>
      <c r="AH89" s="29">
        <v>104.39</v>
      </c>
      <c r="AI89" s="29">
        <v>105.64</v>
      </c>
      <c r="AJ89" s="29">
        <v>105.78</v>
      </c>
      <c r="AK89" s="48">
        <v>105.88</v>
      </c>
      <c r="AL89" s="34">
        <v>106.16</v>
      </c>
      <c r="AM89" s="29">
        <v>105.88</v>
      </c>
      <c r="AN89" s="29">
        <v>106.25</v>
      </c>
      <c r="AO89" s="50">
        <v>106.55</v>
      </c>
      <c r="AP89" s="50">
        <v>107.29</v>
      </c>
      <c r="AQ89" s="53">
        <f>VLOOKUP(A89,'[1]INDICES VAR MAR. 2021'!$A$3:$D$91,3)</f>
        <v>107.82</v>
      </c>
      <c r="AR89" s="50">
        <v>109.26</v>
      </c>
      <c r="AS89" s="50">
        <v>109.55</v>
      </c>
      <c r="AT89" s="50">
        <v>110.11</v>
      </c>
    </row>
    <row r="90" spans="1:46">
      <c r="A90" s="10">
        <v>62</v>
      </c>
      <c r="B90" s="11" t="s">
        <v>123</v>
      </c>
      <c r="C90" s="12" t="s">
        <v>122</v>
      </c>
      <c r="D90" s="13">
        <v>100</v>
      </c>
      <c r="E90" s="13">
        <v>100</v>
      </c>
      <c r="F90" s="13">
        <v>99.377900449727505</v>
      </c>
      <c r="G90" s="13">
        <v>99.550162702085899</v>
      </c>
      <c r="H90" s="14">
        <v>99.035320571734005</v>
      </c>
      <c r="I90" s="27">
        <v>99.035320571734005</v>
      </c>
      <c r="J90" s="27">
        <v>98.785527790035204</v>
      </c>
      <c r="K90" s="28">
        <v>98.56</v>
      </c>
      <c r="L90" s="28">
        <v>97.95</v>
      </c>
      <c r="M90" s="28">
        <v>99.02</v>
      </c>
      <c r="N90" s="28">
        <v>99.02</v>
      </c>
      <c r="O90" s="29">
        <v>99.02</v>
      </c>
      <c r="P90" s="29">
        <v>99.02</v>
      </c>
      <c r="Q90" s="29">
        <v>99.02</v>
      </c>
      <c r="R90" s="29">
        <v>99.02</v>
      </c>
      <c r="S90" s="29">
        <v>99.02</v>
      </c>
      <c r="T90" s="29">
        <v>99.02</v>
      </c>
      <c r="U90" s="29">
        <v>99.02</v>
      </c>
      <c r="V90" s="29">
        <v>99.02</v>
      </c>
      <c r="W90" s="29">
        <v>99.1</v>
      </c>
      <c r="X90" s="29">
        <v>99.1</v>
      </c>
      <c r="Y90" s="39">
        <v>99.43</v>
      </c>
      <c r="Z90" s="36">
        <v>99.43</v>
      </c>
      <c r="AA90" s="42">
        <v>99.43</v>
      </c>
      <c r="AB90" s="46">
        <v>99.61</v>
      </c>
      <c r="AC90" s="29">
        <v>99.24</v>
      </c>
      <c r="AD90" s="29">
        <v>99.41</v>
      </c>
      <c r="AE90" s="29">
        <v>99.41</v>
      </c>
      <c r="AF90" s="29">
        <v>99.87</v>
      </c>
      <c r="AG90" s="29">
        <v>99.87</v>
      </c>
      <c r="AH90" s="29">
        <v>100.48</v>
      </c>
      <c r="AI90" s="29">
        <v>101.13</v>
      </c>
      <c r="AJ90" s="29">
        <v>100.89</v>
      </c>
      <c r="AK90" s="48">
        <v>101.24</v>
      </c>
      <c r="AL90" s="34">
        <v>101.24</v>
      </c>
      <c r="AM90" s="29">
        <v>101.24</v>
      </c>
      <c r="AN90" s="29">
        <v>101.24</v>
      </c>
      <c r="AO90" s="50">
        <v>101.73</v>
      </c>
      <c r="AP90" s="50">
        <v>101.95</v>
      </c>
      <c r="AQ90" s="53">
        <f>VLOOKUP(A90,'[1]INDICES VAR MAR. 2021'!$A$3:$D$91,3)</f>
        <v>103.16</v>
      </c>
      <c r="AR90" s="50">
        <v>103.23</v>
      </c>
      <c r="AS90" s="50">
        <v>103.32</v>
      </c>
      <c r="AT90" s="50">
        <v>103.53</v>
      </c>
    </row>
    <row r="91" spans="1:46">
      <c r="A91" s="10">
        <v>63</v>
      </c>
      <c r="B91" s="11" t="s">
        <v>124</v>
      </c>
      <c r="C91" s="12" t="s">
        <v>122</v>
      </c>
      <c r="D91" s="13">
        <v>100</v>
      </c>
      <c r="E91" s="13">
        <v>100</v>
      </c>
      <c r="F91" s="13">
        <v>100</v>
      </c>
      <c r="G91" s="13">
        <v>97.616039378889297</v>
      </c>
      <c r="H91" s="14">
        <v>97.616039378889297</v>
      </c>
      <c r="I91" s="27">
        <v>96.369516500608299</v>
      </c>
      <c r="J91" s="27">
        <v>96.369516500608299</v>
      </c>
      <c r="K91" s="28">
        <v>96.37</v>
      </c>
      <c r="L91" s="28">
        <v>96.51</v>
      </c>
      <c r="M91" s="28">
        <v>96.42</v>
      </c>
      <c r="N91" s="28">
        <v>96.44</v>
      </c>
      <c r="O91" s="29">
        <v>97.23</v>
      </c>
      <c r="P91" s="29">
        <v>97.17</v>
      </c>
      <c r="Q91" s="29">
        <v>97.23</v>
      </c>
      <c r="R91" s="29">
        <v>97.24</v>
      </c>
      <c r="S91" s="29">
        <v>97.24</v>
      </c>
      <c r="T91" s="29">
        <v>97.24</v>
      </c>
      <c r="U91" s="29">
        <v>97.24</v>
      </c>
      <c r="V91" s="29">
        <v>97.22</v>
      </c>
      <c r="W91" s="29">
        <v>97.22</v>
      </c>
      <c r="X91" s="29">
        <v>97.6</v>
      </c>
      <c r="Y91" s="39">
        <v>97.6</v>
      </c>
      <c r="Z91" s="36">
        <v>99.79</v>
      </c>
      <c r="AA91" s="42">
        <v>101.13</v>
      </c>
      <c r="AB91" s="46">
        <v>101.35</v>
      </c>
      <c r="AC91" s="29">
        <v>102.67</v>
      </c>
      <c r="AD91" s="29">
        <v>103.32</v>
      </c>
      <c r="AE91" s="29">
        <v>103.32</v>
      </c>
      <c r="AF91" s="29">
        <v>103.69</v>
      </c>
      <c r="AG91" s="29">
        <v>103.69</v>
      </c>
      <c r="AH91" s="29">
        <v>106.37</v>
      </c>
      <c r="AI91" s="29">
        <v>105.26</v>
      </c>
      <c r="AJ91" s="29">
        <v>105.35</v>
      </c>
      <c r="AK91" s="48">
        <v>105.35</v>
      </c>
      <c r="AL91" s="34">
        <v>105.35</v>
      </c>
      <c r="AM91" s="29">
        <v>105.35</v>
      </c>
      <c r="AN91" s="29">
        <v>105.91</v>
      </c>
      <c r="AO91" s="50">
        <v>105.07</v>
      </c>
      <c r="AP91" s="50">
        <v>105.09</v>
      </c>
      <c r="AQ91" s="53">
        <f>VLOOKUP(A91,'[1]INDICES VAR MAR. 2021'!$A$3:$D$91,3)</f>
        <v>105.83</v>
      </c>
      <c r="AR91" s="50">
        <v>105.83</v>
      </c>
      <c r="AS91" s="50">
        <v>105.83</v>
      </c>
      <c r="AT91" s="50">
        <v>106.78</v>
      </c>
    </row>
    <row r="92" spans="1:46">
      <c r="A92" s="10">
        <v>64</v>
      </c>
      <c r="B92" s="11" t="s">
        <v>125</v>
      </c>
      <c r="C92" s="12" t="s">
        <v>122</v>
      </c>
      <c r="D92" s="13">
        <v>100</v>
      </c>
      <c r="E92" s="13">
        <v>100</v>
      </c>
      <c r="F92" s="13">
        <v>100</v>
      </c>
      <c r="G92" s="13">
        <v>98.424047170976706</v>
      </c>
      <c r="H92" s="14">
        <v>98.424047170976706</v>
      </c>
      <c r="I92" s="27">
        <v>98.424047170976706</v>
      </c>
      <c r="J92" s="27">
        <v>98.424047170976706</v>
      </c>
      <c r="K92" s="28">
        <v>98.42</v>
      </c>
      <c r="L92" s="28">
        <v>98.42</v>
      </c>
      <c r="M92" s="28">
        <v>98.42</v>
      </c>
      <c r="N92" s="28">
        <v>98.42</v>
      </c>
      <c r="O92" s="29">
        <v>98.42</v>
      </c>
      <c r="P92" s="29">
        <v>98.42</v>
      </c>
      <c r="Q92" s="29">
        <v>98.42</v>
      </c>
      <c r="R92" s="29">
        <v>98.42</v>
      </c>
      <c r="S92" s="29">
        <v>98.42</v>
      </c>
      <c r="T92" s="29">
        <v>98.42</v>
      </c>
      <c r="U92" s="29">
        <v>98.42</v>
      </c>
      <c r="V92" s="29">
        <v>98.42</v>
      </c>
      <c r="W92" s="29">
        <v>98.42</v>
      </c>
      <c r="X92" s="29">
        <v>98.74</v>
      </c>
      <c r="Y92" s="39">
        <v>99.75</v>
      </c>
      <c r="Z92" s="36">
        <v>103.08</v>
      </c>
      <c r="AA92" s="42">
        <v>102.27</v>
      </c>
      <c r="AB92" s="46">
        <v>102.27</v>
      </c>
      <c r="AC92" s="29">
        <v>101.54</v>
      </c>
      <c r="AD92" s="29">
        <v>101.54</v>
      </c>
      <c r="AE92" s="29">
        <v>101.54</v>
      </c>
      <c r="AF92" s="29">
        <v>101.54</v>
      </c>
      <c r="AG92" s="29">
        <v>107.24</v>
      </c>
      <c r="AH92" s="29">
        <v>107.24</v>
      </c>
      <c r="AI92" s="29">
        <v>106.66</v>
      </c>
      <c r="AJ92" s="29">
        <v>107.16</v>
      </c>
      <c r="AK92" s="48">
        <v>107.16</v>
      </c>
      <c r="AL92" s="34">
        <v>107.16</v>
      </c>
      <c r="AM92" s="29">
        <v>107.16</v>
      </c>
      <c r="AN92" s="29">
        <v>107.16</v>
      </c>
      <c r="AO92" s="50">
        <v>106.59</v>
      </c>
      <c r="AP92" s="50">
        <v>107.24</v>
      </c>
      <c r="AQ92" s="53">
        <f>VLOOKUP(A92,'[1]INDICES VAR MAR. 2021'!$A$3:$D$91,3)</f>
        <v>107.24</v>
      </c>
      <c r="AR92" s="50">
        <v>107.24</v>
      </c>
      <c r="AS92" s="50">
        <v>107.24</v>
      </c>
      <c r="AT92" s="50">
        <v>109.66</v>
      </c>
    </row>
    <row r="93" spans="1:46" ht="22.5">
      <c r="A93" s="10">
        <v>65</v>
      </c>
      <c r="B93" s="11" t="s">
        <v>126</v>
      </c>
      <c r="C93" s="12" t="s">
        <v>60</v>
      </c>
      <c r="D93" s="13">
        <v>100</v>
      </c>
      <c r="E93" s="13">
        <v>100</v>
      </c>
      <c r="F93" s="13">
        <v>100</v>
      </c>
      <c r="G93" s="13">
        <v>102.155192050756</v>
      </c>
      <c r="H93" s="14">
        <v>100.917049119632</v>
      </c>
      <c r="I93" s="27">
        <v>98.718992834194097</v>
      </c>
      <c r="J93" s="27">
        <v>98.718992834194097</v>
      </c>
      <c r="K93" s="28">
        <v>98.72</v>
      </c>
      <c r="L93" s="28">
        <v>99.63</v>
      </c>
      <c r="M93" s="28">
        <v>98.6</v>
      </c>
      <c r="N93" s="28">
        <v>98.6</v>
      </c>
      <c r="O93" s="29">
        <v>98.6</v>
      </c>
      <c r="P93" s="29">
        <v>98.6</v>
      </c>
      <c r="Q93" s="29">
        <v>98.6</v>
      </c>
      <c r="R93" s="29">
        <v>98.6</v>
      </c>
      <c r="S93" s="29">
        <v>98.6</v>
      </c>
      <c r="T93" s="29">
        <v>98.6</v>
      </c>
      <c r="U93" s="29">
        <v>98.6</v>
      </c>
      <c r="V93" s="29">
        <v>98.6</v>
      </c>
      <c r="W93" s="29">
        <v>98.6</v>
      </c>
      <c r="X93" s="29">
        <v>98.6</v>
      </c>
      <c r="Y93" s="39">
        <v>98.6</v>
      </c>
      <c r="Z93" s="36">
        <v>99.28</v>
      </c>
      <c r="AA93" s="42">
        <v>99.28</v>
      </c>
      <c r="AB93" s="46">
        <v>99.28</v>
      </c>
      <c r="AC93" s="29">
        <v>99.28</v>
      </c>
      <c r="AD93" s="29">
        <v>99.28</v>
      </c>
      <c r="AE93" s="29">
        <v>99.28</v>
      </c>
      <c r="AF93" s="29">
        <v>99.28</v>
      </c>
      <c r="AG93" s="29">
        <v>99.28</v>
      </c>
      <c r="AH93" s="29">
        <v>100.12</v>
      </c>
      <c r="AI93" s="29">
        <v>101.6</v>
      </c>
      <c r="AJ93" s="29">
        <v>102.68</v>
      </c>
      <c r="AK93" s="48">
        <v>102.76</v>
      </c>
      <c r="AL93" s="34">
        <v>102.68</v>
      </c>
      <c r="AM93" s="29">
        <v>102.4</v>
      </c>
      <c r="AN93" s="29">
        <v>102.4</v>
      </c>
      <c r="AO93" s="50">
        <v>101.84</v>
      </c>
      <c r="AP93" s="50">
        <v>101.84</v>
      </c>
      <c r="AQ93" s="53">
        <f>VLOOKUP(A93,'[1]INDICES VAR MAR. 2021'!$A$3:$D$91,3)</f>
        <v>101.84</v>
      </c>
      <c r="AR93" s="50">
        <v>103.69</v>
      </c>
      <c r="AS93" s="50">
        <v>105.14</v>
      </c>
      <c r="AT93" s="50">
        <v>105.33</v>
      </c>
    </row>
    <row r="94" spans="1:46">
      <c r="A94" s="4"/>
      <c r="B94" s="5" t="s">
        <v>127</v>
      </c>
      <c r="C94" s="6"/>
      <c r="D94" s="15"/>
      <c r="E94" s="15"/>
      <c r="F94" s="15"/>
      <c r="G94" s="15"/>
      <c r="H94" s="16"/>
      <c r="I94" s="30"/>
      <c r="J94" s="30"/>
      <c r="K94" s="31"/>
      <c r="L94" s="31"/>
      <c r="M94" s="31"/>
      <c r="N94" s="31"/>
      <c r="O94" s="31"/>
      <c r="P94" s="31"/>
      <c r="Q94" s="31"/>
      <c r="R94" s="31"/>
      <c r="S94" s="26"/>
      <c r="T94" s="26"/>
      <c r="U94" s="26"/>
      <c r="V94" s="26"/>
      <c r="W94" s="26"/>
      <c r="X94" s="26"/>
      <c r="Y94" s="38"/>
      <c r="Z94" s="26"/>
      <c r="AA94" s="43"/>
      <c r="AB94" s="43"/>
      <c r="AC94" s="43"/>
      <c r="AD94" s="47"/>
      <c r="AE94" s="26"/>
      <c r="AF94" s="26"/>
      <c r="AG94" s="26"/>
      <c r="AH94" s="26"/>
      <c r="AI94" s="31"/>
      <c r="AJ94" s="31"/>
      <c r="AK94" s="31"/>
      <c r="AL94" s="31"/>
      <c r="AM94" s="31"/>
      <c r="AN94" s="31"/>
      <c r="AO94" s="51"/>
      <c r="AP94" s="51"/>
      <c r="AQ94" s="16"/>
      <c r="AR94" s="51"/>
      <c r="AS94" s="51"/>
      <c r="AT94" s="51"/>
    </row>
    <row r="95" spans="1:46">
      <c r="A95" s="10">
        <v>66</v>
      </c>
      <c r="B95" s="11" t="s">
        <v>128</v>
      </c>
      <c r="C95" s="12" t="s">
        <v>44</v>
      </c>
      <c r="D95" s="13">
        <v>100</v>
      </c>
      <c r="E95" s="13">
        <v>100</v>
      </c>
      <c r="F95" s="13">
        <v>101.34180373903401</v>
      </c>
      <c r="G95" s="13">
        <v>101.34180373903401</v>
      </c>
      <c r="H95" s="14">
        <v>101.34180373903401</v>
      </c>
      <c r="I95" s="27">
        <v>101.82216841714001</v>
      </c>
      <c r="J95" s="27">
        <v>101.82216841714001</v>
      </c>
      <c r="K95" s="28">
        <v>101.76</v>
      </c>
      <c r="L95" s="28">
        <v>100.83</v>
      </c>
      <c r="M95" s="28">
        <v>100.83</v>
      </c>
      <c r="N95" s="28">
        <v>100.83</v>
      </c>
      <c r="O95" s="29">
        <v>101.1</v>
      </c>
      <c r="P95" s="29">
        <v>101.1</v>
      </c>
      <c r="Q95" s="29">
        <v>101.26</v>
      </c>
      <c r="R95" s="29">
        <v>101.26</v>
      </c>
      <c r="S95" s="29">
        <v>101.43</v>
      </c>
      <c r="T95" s="29">
        <v>101.11</v>
      </c>
      <c r="U95" s="29">
        <v>101.13</v>
      </c>
      <c r="V95" s="29">
        <v>101.13</v>
      </c>
      <c r="W95" s="29">
        <v>101.13</v>
      </c>
      <c r="X95" s="29">
        <v>101.13</v>
      </c>
      <c r="Y95" s="39">
        <v>101.13</v>
      </c>
      <c r="Z95" s="36">
        <v>101.13</v>
      </c>
      <c r="AA95" s="42">
        <v>101.13</v>
      </c>
      <c r="AB95" s="46">
        <v>101.13</v>
      </c>
      <c r="AC95" s="29">
        <v>101.13</v>
      </c>
      <c r="AD95" s="29">
        <v>101.36</v>
      </c>
      <c r="AE95" s="29">
        <v>101.95</v>
      </c>
      <c r="AF95" s="29">
        <v>102.96</v>
      </c>
      <c r="AG95" s="29">
        <v>105.56</v>
      </c>
      <c r="AH95" s="29">
        <v>106.28</v>
      </c>
      <c r="AI95" s="29">
        <v>107.51</v>
      </c>
      <c r="AJ95" s="29">
        <v>106.56</v>
      </c>
      <c r="AK95" s="48">
        <v>107.13</v>
      </c>
      <c r="AL95" s="34">
        <v>107.13</v>
      </c>
      <c r="AM95" s="29">
        <v>108.74</v>
      </c>
      <c r="AN95" s="29">
        <v>109.62</v>
      </c>
      <c r="AO95" s="50">
        <v>109.98</v>
      </c>
      <c r="AP95" s="50">
        <v>109.14</v>
      </c>
      <c r="AQ95" s="53">
        <f>VLOOKUP(A95,'[1]INDICES VAR MAR. 2021'!$A$3:$D$91,3)</f>
        <v>111.04</v>
      </c>
      <c r="AR95" s="50">
        <v>112.7</v>
      </c>
      <c r="AS95" s="50">
        <v>114.71</v>
      </c>
      <c r="AT95" s="50">
        <v>116.82</v>
      </c>
    </row>
    <row r="96" spans="1:46">
      <c r="A96" s="10">
        <v>67</v>
      </c>
      <c r="B96" s="11" t="s">
        <v>129</v>
      </c>
      <c r="C96" s="12" t="s">
        <v>44</v>
      </c>
      <c r="D96" s="13">
        <v>100</v>
      </c>
      <c r="E96" s="13">
        <v>99.907833579197799</v>
      </c>
      <c r="F96" s="13">
        <v>99.907833579197799</v>
      </c>
      <c r="G96" s="13">
        <v>99.907833579197799</v>
      </c>
      <c r="H96" s="14">
        <v>99.907833579197799</v>
      </c>
      <c r="I96" s="27">
        <v>99.907833579197799</v>
      </c>
      <c r="J96" s="27">
        <v>99.907833579197799</v>
      </c>
      <c r="K96" s="28">
        <v>100.45</v>
      </c>
      <c r="L96" s="28">
        <v>100.45</v>
      </c>
      <c r="M96" s="28">
        <v>100.94</v>
      </c>
      <c r="N96" s="28">
        <v>100.94</v>
      </c>
      <c r="O96" s="29">
        <v>100.42</v>
      </c>
      <c r="P96" s="29">
        <v>100.42</v>
      </c>
      <c r="Q96" s="29">
        <v>100.42</v>
      </c>
      <c r="R96" s="29">
        <v>100.42</v>
      </c>
      <c r="S96" s="29">
        <v>100.42</v>
      </c>
      <c r="T96" s="29">
        <v>100.82</v>
      </c>
      <c r="U96" s="29">
        <v>100.79</v>
      </c>
      <c r="V96" s="29">
        <v>100.79</v>
      </c>
      <c r="W96" s="29">
        <v>100.79</v>
      </c>
      <c r="X96" s="29">
        <v>100.66</v>
      </c>
      <c r="Y96" s="39">
        <v>100.93</v>
      </c>
      <c r="Z96" s="36">
        <v>100.93</v>
      </c>
      <c r="AA96" s="42">
        <v>100.93</v>
      </c>
      <c r="AB96" s="46">
        <v>100.93</v>
      </c>
      <c r="AC96" s="29">
        <v>100.93</v>
      </c>
      <c r="AD96" s="29">
        <v>101.12</v>
      </c>
      <c r="AE96" s="29">
        <v>101.5</v>
      </c>
      <c r="AF96" s="29">
        <v>101.9</v>
      </c>
      <c r="AG96" s="29">
        <v>102.77</v>
      </c>
      <c r="AH96" s="29">
        <v>103.36</v>
      </c>
      <c r="AI96" s="29">
        <v>104.73</v>
      </c>
      <c r="AJ96" s="29">
        <v>104.05</v>
      </c>
      <c r="AK96" s="48">
        <v>104.05</v>
      </c>
      <c r="AL96" s="34">
        <v>104.05</v>
      </c>
      <c r="AM96" s="29">
        <v>104.9</v>
      </c>
      <c r="AN96" s="29">
        <v>105.6</v>
      </c>
      <c r="AO96" s="50">
        <v>105.54</v>
      </c>
      <c r="AP96" s="50">
        <v>105.78</v>
      </c>
      <c r="AQ96" s="53">
        <f>VLOOKUP(A96,'[1]INDICES VAR MAR. 2021'!$A$3:$D$91,3)</f>
        <v>110.56</v>
      </c>
      <c r="AR96" s="50">
        <v>113.55</v>
      </c>
      <c r="AS96" s="50">
        <v>113.34</v>
      </c>
      <c r="AT96" s="50">
        <v>115.97</v>
      </c>
    </row>
    <row r="97" spans="1:46">
      <c r="A97" s="10">
        <v>68</v>
      </c>
      <c r="B97" s="22" t="s">
        <v>130</v>
      </c>
      <c r="C97" s="12" t="s">
        <v>44</v>
      </c>
      <c r="D97" s="13">
        <v>100</v>
      </c>
      <c r="E97" s="13">
        <v>100.36903713043201</v>
      </c>
      <c r="F97" s="13">
        <v>101.19017668486801</v>
      </c>
      <c r="G97" s="13">
        <v>102.38174321280199</v>
      </c>
      <c r="H97" s="14">
        <v>102.38174321280199</v>
      </c>
      <c r="I97" s="27">
        <v>102.38174321280199</v>
      </c>
      <c r="J97" s="27">
        <v>102.38174321280199</v>
      </c>
      <c r="K97" s="28">
        <v>102.38</v>
      </c>
      <c r="L97" s="28">
        <v>100.77</v>
      </c>
      <c r="M97" s="28">
        <v>100.77</v>
      </c>
      <c r="N97" s="28">
        <v>100.77</v>
      </c>
      <c r="O97" s="29">
        <v>100.15</v>
      </c>
      <c r="P97" s="29">
        <v>99.77</v>
      </c>
      <c r="Q97" s="29">
        <v>100.15</v>
      </c>
      <c r="R97" s="29">
        <v>99.14</v>
      </c>
      <c r="S97" s="29">
        <v>99.14</v>
      </c>
      <c r="T97" s="29">
        <v>99.14</v>
      </c>
      <c r="U97" s="29">
        <v>99.14</v>
      </c>
      <c r="V97" s="29">
        <v>99.6</v>
      </c>
      <c r="W97" s="29">
        <v>99.6</v>
      </c>
      <c r="X97" s="29">
        <v>99.6</v>
      </c>
      <c r="Y97" s="39">
        <v>99.6</v>
      </c>
      <c r="Z97" s="36">
        <v>99.6</v>
      </c>
      <c r="AA97" s="42">
        <v>99.6</v>
      </c>
      <c r="AB97" s="46">
        <v>99.6</v>
      </c>
      <c r="AC97" s="29">
        <v>99.6</v>
      </c>
      <c r="AD97" s="29">
        <v>100.05</v>
      </c>
      <c r="AE97" s="29">
        <v>100.42</v>
      </c>
      <c r="AF97" s="29">
        <v>102.02</v>
      </c>
      <c r="AG97" s="29">
        <v>102.17</v>
      </c>
      <c r="AH97" s="29">
        <v>103.58</v>
      </c>
      <c r="AI97" s="29">
        <v>103.46</v>
      </c>
      <c r="AJ97" s="29">
        <v>103.72</v>
      </c>
      <c r="AK97" s="48">
        <v>103.87</v>
      </c>
      <c r="AL97" s="34">
        <v>104.31</v>
      </c>
      <c r="AM97" s="29">
        <v>105.49</v>
      </c>
      <c r="AN97" s="29">
        <v>105.49</v>
      </c>
      <c r="AO97" s="50">
        <v>105.11</v>
      </c>
      <c r="AP97" s="50">
        <v>105.39</v>
      </c>
      <c r="AQ97" s="53">
        <f>VLOOKUP(A97,'[1]INDICES VAR MAR. 2021'!$A$3:$D$91,3)</f>
        <v>106.71</v>
      </c>
      <c r="AR97" s="50">
        <v>108</v>
      </c>
      <c r="AS97" s="50">
        <v>110.07</v>
      </c>
      <c r="AT97" s="50">
        <v>113.16</v>
      </c>
    </row>
    <row r="98" spans="1:46">
      <c r="A98" s="10">
        <v>69</v>
      </c>
      <c r="B98" s="11" t="s">
        <v>131</v>
      </c>
      <c r="C98" s="12" t="s">
        <v>44</v>
      </c>
      <c r="D98" s="13">
        <v>100</v>
      </c>
      <c r="E98" s="13">
        <v>100</v>
      </c>
      <c r="F98" s="13">
        <v>99.5293569120998</v>
      </c>
      <c r="G98" s="13">
        <v>100.52964530384401</v>
      </c>
      <c r="H98" s="14">
        <v>100.52964530384401</v>
      </c>
      <c r="I98" s="27">
        <v>100.52964530384401</v>
      </c>
      <c r="J98" s="27">
        <v>100.52964530384401</v>
      </c>
      <c r="K98" s="28">
        <v>102.25</v>
      </c>
      <c r="L98" s="28">
        <v>102.25</v>
      </c>
      <c r="M98" s="28">
        <v>102.3</v>
      </c>
      <c r="N98" s="28">
        <v>103.11</v>
      </c>
      <c r="O98" s="29">
        <v>102.36</v>
      </c>
      <c r="P98" s="29">
        <v>102.36</v>
      </c>
      <c r="Q98" s="29">
        <v>101.99</v>
      </c>
      <c r="R98" s="29">
        <v>101.94</v>
      </c>
      <c r="S98" s="29">
        <v>101.94</v>
      </c>
      <c r="T98" s="29">
        <v>101.94</v>
      </c>
      <c r="U98" s="29">
        <v>101.94</v>
      </c>
      <c r="V98" s="29">
        <v>101.94</v>
      </c>
      <c r="W98" s="29">
        <v>101.94</v>
      </c>
      <c r="X98" s="29">
        <v>101.94</v>
      </c>
      <c r="Y98" s="39">
        <v>101.94</v>
      </c>
      <c r="Z98" s="36">
        <v>103.15</v>
      </c>
      <c r="AA98" s="42">
        <v>101.39</v>
      </c>
      <c r="AB98" s="46">
        <v>101.39</v>
      </c>
      <c r="AC98" s="29">
        <v>101.39</v>
      </c>
      <c r="AD98" s="29">
        <v>101.39</v>
      </c>
      <c r="AE98" s="29">
        <v>101.39</v>
      </c>
      <c r="AF98" s="29">
        <v>102.82</v>
      </c>
      <c r="AG98" s="29">
        <v>102.82</v>
      </c>
      <c r="AH98" s="29">
        <v>103.85</v>
      </c>
      <c r="AI98" s="29">
        <v>104.74</v>
      </c>
      <c r="AJ98" s="29">
        <v>106.47</v>
      </c>
      <c r="AK98" s="48">
        <v>106.91</v>
      </c>
      <c r="AL98" s="34">
        <v>106.91</v>
      </c>
      <c r="AM98" s="29">
        <v>107.5</v>
      </c>
      <c r="AN98" s="29">
        <v>108.53</v>
      </c>
      <c r="AO98" s="50">
        <v>108.93</v>
      </c>
      <c r="AP98" s="50">
        <v>110.9</v>
      </c>
      <c r="AQ98" s="53">
        <f>VLOOKUP(A98,'[1]INDICES VAR MAR. 2021'!$A$3:$D$91,3)</f>
        <v>112.33</v>
      </c>
      <c r="AR98" s="50">
        <v>115.31</v>
      </c>
      <c r="AS98" s="50">
        <v>114.95</v>
      </c>
      <c r="AT98" s="50">
        <v>115.66</v>
      </c>
    </row>
    <row r="99" spans="1:46">
      <c r="A99" s="10">
        <v>70</v>
      </c>
      <c r="B99" s="11" t="s">
        <v>132</v>
      </c>
      <c r="C99" s="12" t="s">
        <v>44</v>
      </c>
      <c r="D99" s="13">
        <v>100</v>
      </c>
      <c r="E99" s="13">
        <v>100.79451283995</v>
      </c>
      <c r="F99" s="13">
        <v>100.79451283995</v>
      </c>
      <c r="G99" s="13">
        <v>101.743726439767</v>
      </c>
      <c r="H99" s="14">
        <v>102.13026326150001</v>
      </c>
      <c r="I99" s="27">
        <v>102.13026326150001</v>
      </c>
      <c r="J99" s="27">
        <v>101.554139883994</v>
      </c>
      <c r="K99" s="28">
        <v>101.46</v>
      </c>
      <c r="L99" s="28">
        <v>101.46</v>
      </c>
      <c r="M99" s="28">
        <v>101.71</v>
      </c>
      <c r="N99" s="28">
        <v>101.87</v>
      </c>
      <c r="O99" s="29">
        <v>102.24</v>
      </c>
      <c r="P99" s="29">
        <v>102.24</v>
      </c>
      <c r="Q99" s="29">
        <v>102.24</v>
      </c>
      <c r="R99" s="29">
        <v>102.24</v>
      </c>
      <c r="S99" s="29">
        <v>102.22</v>
      </c>
      <c r="T99" s="29">
        <v>102.22</v>
      </c>
      <c r="U99" s="29">
        <v>102.22</v>
      </c>
      <c r="V99" s="29">
        <v>102.22</v>
      </c>
      <c r="W99" s="29">
        <v>102.22</v>
      </c>
      <c r="X99" s="29">
        <v>102.13</v>
      </c>
      <c r="Y99" s="39">
        <v>102.13</v>
      </c>
      <c r="Z99" s="36">
        <v>102.13</v>
      </c>
      <c r="AA99" s="42">
        <v>101.48</v>
      </c>
      <c r="AB99" s="46">
        <v>101.48</v>
      </c>
      <c r="AC99" s="29">
        <v>101.41</v>
      </c>
      <c r="AD99" s="29">
        <v>101.41</v>
      </c>
      <c r="AE99" s="29">
        <v>101.41</v>
      </c>
      <c r="AF99" s="29">
        <v>102.16</v>
      </c>
      <c r="AG99" s="29">
        <v>103.55</v>
      </c>
      <c r="AH99" s="29">
        <v>104.77</v>
      </c>
      <c r="AI99" s="29">
        <v>104.77</v>
      </c>
      <c r="AJ99" s="29">
        <v>105</v>
      </c>
      <c r="AK99" s="48">
        <v>106.67</v>
      </c>
      <c r="AL99" s="34">
        <v>107.52</v>
      </c>
      <c r="AM99" s="29">
        <v>108.85</v>
      </c>
      <c r="AN99" s="29">
        <v>108.85</v>
      </c>
      <c r="AO99" s="50">
        <v>108.27</v>
      </c>
      <c r="AP99" s="50">
        <v>108.27</v>
      </c>
      <c r="AQ99" s="53">
        <f>VLOOKUP(A99,'[1]INDICES VAR MAR. 2021'!$A$3:$D$91,3)</f>
        <v>109.79</v>
      </c>
      <c r="AR99" s="50">
        <v>110.49</v>
      </c>
      <c r="AS99" s="50">
        <v>112.66</v>
      </c>
      <c r="AT99" s="50">
        <v>112.66</v>
      </c>
    </row>
    <row r="100" spans="1:46">
      <c r="A100" s="4"/>
      <c r="B100" s="5" t="s">
        <v>133</v>
      </c>
      <c r="C100" s="6"/>
      <c r="D100" s="15"/>
      <c r="E100" s="15"/>
      <c r="F100" s="15"/>
      <c r="G100" s="15"/>
      <c r="H100" s="16"/>
      <c r="I100" s="30"/>
      <c r="J100" s="30"/>
      <c r="K100" s="31"/>
      <c r="L100" s="31"/>
      <c r="M100" s="31"/>
      <c r="N100" s="31"/>
      <c r="O100" s="31"/>
      <c r="P100" s="31"/>
      <c r="Q100" s="31"/>
      <c r="R100" s="31"/>
      <c r="S100" s="26"/>
      <c r="T100" s="26"/>
      <c r="U100" s="26"/>
      <c r="V100" s="26"/>
      <c r="W100" s="26"/>
      <c r="X100" s="26"/>
      <c r="Y100" s="38"/>
      <c r="Z100" s="26"/>
      <c r="AA100" s="43"/>
      <c r="AB100" s="43"/>
      <c r="AC100" s="43"/>
      <c r="AD100" s="47"/>
      <c r="AE100" s="26"/>
      <c r="AF100" s="26"/>
      <c r="AG100" s="26"/>
      <c r="AH100" s="26"/>
      <c r="AI100" s="31"/>
      <c r="AJ100" s="31"/>
      <c r="AK100" s="31"/>
      <c r="AL100" s="31"/>
      <c r="AM100" s="31"/>
      <c r="AN100" s="31"/>
      <c r="AO100" s="51"/>
      <c r="AP100" s="51"/>
      <c r="AQ100" s="16"/>
      <c r="AR100" s="51"/>
      <c r="AS100" s="51"/>
      <c r="AT100" s="51"/>
    </row>
    <row r="101" spans="1:46">
      <c r="A101" s="10">
        <v>71</v>
      </c>
      <c r="B101" s="11" t="s">
        <v>134</v>
      </c>
      <c r="C101" s="12" t="s">
        <v>60</v>
      </c>
      <c r="D101" s="13">
        <v>100</v>
      </c>
      <c r="E101" s="13">
        <v>100</v>
      </c>
      <c r="F101" s="13">
        <v>101.329227716094</v>
      </c>
      <c r="G101" s="13">
        <v>101.329227716094</v>
      </c>
      <c r="H101" s="14">
        <v>101.61306753584699</v>
      </c>
      <c r="I101" s="27">
        <v>101.431776340472</v>
      </c>
      <c r="J101" s="27">
        <v>101.431776340472</v>
      </c>
      <c r="K101" s="28">
        <v>101.53</v>
      </c>
      <c r="L101" s="28">
        <v>102.69</v>
      </c>
      <c r="M101" s="28">
        <v>103.37</v>
      </c>
      <c r="N101" s="28">
        <v>103.37</v>
      </c>
      <c r="O101" s="29">
        <v>102.83</v>
      </c>
      <c r="P101" s="29">
        <v>102.54</v>
      </c>
      <c r="Q101" s="35">
        <v>102.41</v>
      </c>
      <c r="R101" s="29">
        <v>102.27</v>
      </c>
      <c r="S101" s="29">
        <v>102.27</v>
      </c>
      <c r="T101" s="29">
        <v>102.43</v>
      </c>
      <c r="U101" s="29">
        <v>102.43</v>
      </c>
      <c r="V101" s="29">
        <v>102.43</v>
      </c>
      <c r="W101" s="29">
        <v>102.17</v>
      </c>
      <c r="X101" s="29">
        <v>102.17</v>
      </c>
      <c r="Y101" s="39">
        <v>102.06</v>
      </c>
      <c r="Z101" s="36">
        <v>101.25</v>
      </c>
      <c r="AA101" s="42">
        <v>101.05</v>
      </c>
      <c r="AB101" s="46">
        <v>102.91</v>
      </c>
      <c r="AC101" s="29">
        <v>106.89</v>
      </c>
      <c r="AD101" s="29">
        <v>107.1</v>
      </c>
      <c r="AE101" s="29">
        <v>107.97</v>
      </c>
      <c r="AF101" s="29">
        <v>105.9</v>
      </c>
      <c r="AG101" s="29">
        <v>106.8</v>
      </c>
      <c r="AH101" s="29">
        <v>106.94</v>
      </c>
      <c r="AI101" s="29">
        <v>107.79</v>
      </c>
      <c r="AJ101" s="29">
        <v>107.79</v>
      </c>
      <c r="AK101" s="48">
        <v>107.79</v>
      </c>
      <c r="AL101" s="34">
        <v>107.79</v>
      </c>
      <c r="AM101" s="29">
        <v>108.76</v>
      </c>
      <c r="AN101" s="29">
        <v>109.16</v>
      </c>
      <c r="AO101" s="50">
        <v>112.88</v>
      </c>
      <c r="AP101" s="50">
        <v>113.27</v>
      </c>
      <c r="AQ101" s="53">
        <f>VLOOKUP(A101,'[1]INDICES VAR MAR. 2021'!$A$3:$D$91,3)</f>
        <v>113.45</v>
      </c>
      <c r="AR101" s="50">
        <v>116.16</v>
      </c>
      <c r="AS101" s="50">
        <v>118.65</v>
      </c>
      <c r="AT101" s="50">
        <v>117.91</v>
      </c>
    </row>
    <row r="102" spans="1:46">
      <c r="A102" s="10">
        <v>72</v>
      </c>
      <c r="B102" s="11" t="s">
        <v>135</v>
      </c>
      <c r="C102" s="12" t="s">
        <v>60</v>
      </c>
      <c r="D102" s="13">
        <v>100</v>
      </c>
      <c r="E102" s="13">
        <v>101.880712423425</v>
      </c>
      <c r="F102" s="13">
        <v>101.501003775573</v>
      </c>
      <c r="G102" s="13">
        <v>101.501003775573</v>
      </c>
      <c r="H102" s="14">
        <v>102.766992945195</v>
      </c>
      <c r="I102" s="27">
        <v>103.002486184953</v>
      </c>
      <c r="J102" s="27">
        <v>103.41207274483099</v>
      </c>
      <c r="K102" s="28">
        <v>103.41</v>
      </c>
      <c r="L102" s="28">
        <v>102.41</v>
      </c>
      <c r="M102" s="28">
        <v>103.47</v>
      </c>
      <c r="N102" s="28">
        <v>103.47</v>
      </c>
      <c r="O102" s="29">
        <v>103.47</v>
      </c>
      <c r="P102" s="29">
        <v>104.45</v>
      </c>
      <c r="Q102" s="35">
        <v>105.91</v>
      </c>
      <c r="R102" s="29">
        <v>103.56</v>
      </c>
      <c r="S102" s="29">
        <v>103.56</v>
      </c>
      <c r="T102" s="29">
        <v>104.39</v>
      </c>
      <c r="U102" s="29">
        <v>104.39</v>
      </c>
      <c r="V102" s="29">
        <v>105.46</v>
      </c>
      <c r="W102" s="29">
        <v>106.87</v>
      </c>
      <c r="X102" s="29">
        <v>106.74</v>
      </c>
      <c r="Y102" s="39">
        <v>108.55</v>
      </c>
      <c r="Z102" s="36">
        <v>108.66</v>
      </c>
      <c r="AA102" s="42">
        <v>108.81</v>
      </c>
      <c r="AB102" s="46">
        <v>108.81</v>
      </c>
      <c r="AC102" s="29">
        <v>108.81</v>
      </c>
      <c r="AD102" s="29">
        <v>108.81</v>
      </c>
      <c r="AE102" s="29">
        <v>109.25</v>
      </c>
      <c r="AF102" s="29">
        <v>110.99</v>
      </c>
      <c r="AG102" s="29">
        <v>111.73</v>
      </c>
      <c r="AH102" s="29">
        <v>112.5</v>
      </c>
      <c r="AI102" s="29">
        <v>112.56</v>
      </c>
      <c r="AJ102" s="29">
        <v>112.86</v>
      </c>
      <c r="AK102" s="48">
        <v>112.86</v>
      </c>
      <c r="AL102" s="29">
        <v>114.1</v>
      </c>
      <c r="AM102" s="29">
        <v>114.86</v>
      </c>
      <c r="AN102" s="29">
        <v>115.12</v>
      </c>
      <c r="AO102" s="50">
        <v>117.36</v>
      </c>
      <c r="AP102" s="50">
        <v>117.92</v>
      </c>
      <c r="AQ102" s="53">
        <f>VLOOKUP(A102,'[1]INDICES VAR MAR. 2021'!$A$3:$D$91,3)</f>
        <v>118.41</v>
      </c>
      <c r="AR102" s="50">
        <v>120.52</v>
      </c>
      <c r="AS102" s="50">
        <v>125.31</v>
      </c>
      <c r="AT102" s="50">
        <v>124.72</v>
      </c>
    </row>
    <row r="103" spans="1:46">
      <c r="A103" s="10">
        <v>73</v>
      </c>
      <c r="B103" s="11" t="s">
        <v>136</v>
      </c>
      <c r="C103" s="12" t="s">
        <v>60</v>
      </c>
      <c r="D103" s="13">
        <v>100</v>
      </c>
      <c r="E103" s="13">
        <v>100</v>
      </c>
      <c r="F103" s="13">
        <v>100</v>
      </c>
      <c r="G103" s="13">
        <v>100</v>
      </c>
      <c r="H103" s="14">
        <v>100</v>
      </c>
      <c r="I103" s="27">
        <v>100</v>
      </c>
      <c r="J103" s="27">
        <v>100</v>
      </c>
      <c r="K103" s="28">
        <v>100</v>
      </c>
      <c r="L103" s="28">
        <v>100</v>
      </c>
      <c r="M103" s="28">
        <v>100</v>
      </c>
      <c r="N103" s="28">
        <v>100</v>
      </c>
      <c r="O103" s="29">
        <v>100</v>
      </c>
      <c r="P103" s="29">
        <v>100</v>
      </c>
      <c r="Q103" s="35">
        <v>104.42</v>
      </c>
      <c r="R103" s="29">
        <v>101.93</v>
      </c>
      <c r="S103" s="29">
        <v>101.93</v>
      </c>
      <c r="T103" s="29">
        <v>101.93</v>
      </c>
      <c r="U103" s="29">
        <v>101.93</v>
      </c>
      <c r="V103" s="29">
        <v>104.4</v>
      </c>
      <c r="W103" s="29">
        <v>104.4</v>
      </c>
      <c r="X103" s="29">
        <v>104.4</v>
      </c>
      <c r="Y103" s="39">
        <v>104.4</v>
      </c>
      <c r="Z103" s="36">
        <v>104.07</v>
      </c>
      <c r="AA103" s="42">
        <v>104.07</v>
      </c>
      <c r="AB103" s="46">
        <v>104.07</v>
      </c>
      <c r="AC103" s="29">
        <v>104.07</v>
      </c>
      <c r="AD103" s="29">
        <v>104.07</v>
      </c>
      <c r="AE103" s="29">
        <v>104.13</v>
      </c>
      <c r="AF103" s="29">
        <v>104.13</v>
      </c>
      <c r="AG103" s="29">
        <v>105.8</v>
      </c>
      <c r="AH103" s="29">
        <v>107.35</v>
      </c>
      <c r="AI103" s="29">
        <v>110.39</v>
      </c>
      <c r="AJ103" s="29">
        <v>110.39</v>
      </c>
      <c r="AK103" s="48">
        <v>111.29</v>
      </c>
      <c r="AL103" s="34">
        <v>113.07</v>
      </c>
      <c r="AM103" s="29">
        <v>113.07</v>
      </c>
      <c r="AN103" s="29">
        <v>119.58</v>
      </c>
      <c r="AO103" s="50">
        <v>119.58</v>
      </c>
      <c r="AP103" s="50">
        <v>122.29</v>
      </c>
      <c r="AQ103" s="53">
        <f>VLOOKUP(A103,'[1]INDICES VAR MAR. 2021'!$A$3:$D$91,3)</f>
        <v>122.29</v>
      </c>
      <c r="AR103" s="50">
        <v>125.04</v>
      </c>
      <c r="AS103" s="50">
        <v>125.04</v>
      </c>
      <c r="AT103" s="50">
        <v>126.06</v>
      </c>
    </row>
    <row r="104" spans="1:46">
      <c r="A104" s="10">
        <v>74</v>
      </c>
      <c r="B104" s="11" t="s">
        <v>137</v>
      </c>
      <c r="C104" s="12" t="s">
        <v>60</v>
      </c>
      <c r="D104" s="13">
        <v>100</v>
      </c>
      <c r="E104" s="13">
        <v>100</v>
      </c>
      <c r="F104" s="13">
        <v>100</v>
      </c>
      <c r="G104" s="13">
        <v>100</v>
      </c>
      <c r="H104" s="14">
        <v>100</v>
      </c>
      <c r="I104" s="27">
        <v>96.254780226643405</v>
      </c>
      <c r="J104" s="27">
        <v>96.254780226643405</v>
      </c>
      <c r="K104" s="28">
        <v>96.25</v>
      </c>
      <c r="L104" s="28">
        <v>97.31</v>
      </c>
      <c r="M104" s="28">
        <v>97.31</v>
      </c>
      <c r="N104" s="28">
        <v>97.58</v>
      </c>
      <c r="O104" s="29">
        <v>97.58</v>
      </c>
      <c r="P104" s="29">
        <v>97.58</v>
      </c>
      <c r="Q104" s="35">
        <v>97.62</v>
      </c>
      <c r="R104" s="29">
        <v>97.62</v>
      </c>
      <c r="S104" s="29">
        <v>97.62</v>
      </c>
      <c r="T104" s="29">
        <v>97.62</v>
      </c>
      <c r="U104" s="29">
        <v>97.62</v>
      </c>
      <c r="V104" s="29">
        <v>97.62</v>
      </c>
      <c r="W104" s="29">
        <v>97.62</v>
      </c>
      <c r="X104" s="29">
        <v>97.62</v>
      </c>
      <c r="Y104" s="39">
        <v>98.39</v>
      </c>
      <c r="Z104" s="36">
        <v>99.94</v>
      </c>
      <c r="AA104" s="42">
        <v>99.94</v>
      </c>
      <c r="AB104" s="46">
        <v>99.94</v>
      </c>
      <c r="AC104" s="29">
        <v>102.61</v>
      </c>
      <c r="AD104" s="29">
        <v>102.61</v>
      </c>
      <c r="AE104" s="29">
        <v>102.61</v>
      </c>
      <c r="AF104" s="29">
        <v>103.02</v>
      </c>
      <c r="AG104" s="29">
        <v>102.4</v>
      </c>
      <c r="AH104" s="29">
        <v>100.77</v>
      </c>
      <c r="AI104" s="29">
        <v>99.41</v>
      </c>
      <c r="AJ104" s="29">
        <v>99.41</v>
      </c>
      <c r="AK104" s="48">
        <v>99.41</v>
      </c>
      <c r="AL104" s="34">
        <v>103.38</v>
      </c>
      <c r="AM104" s="29">
        <v>105.33</v>
      </c>
      <c r="AN104" s="29">
        <v>102.83</v>
      </c>
      <c r="AO104" s="50">
        <v>103.96</v>
      </c>
      <c r="AP104" s="50">
        <v>103.96</v>
      </c>
      <c r="AQ104" s="53">
        <f>VLOOKUP(A104,'[1]INDICES VAR MAR. 2021'!$A$3:$D$91,3)</f>
        <v>102.99</v>
      </c>
      <c r="AR104" s="50">
        <v>104.83</v>
      </c>
      <c r="AS104" s="50">
        <v>104.84</v>
      </c>
      <c r="AT104" s="50">
        <v>104.84</v>
      </c>
    </row>
    <row r="105" spans="1:46">
      <c r="A105" s="10">
        <v>75</v>
      </c>
      <c r="B105" s="11" t="s">
        <v>138</v>
      </c>
      <c r="C105" s="12" t="s">
        <v>60</v>
      </c>
      <c r="D105" s="13">
        <v>100</v>
      </c>
      <c r="E105" s="13">
        <v>100.072380206584</v>
      </c>
      <c r="F105" s="13">
        <v>100.072380206584</v>
      </c>
      <c r="G105" s="13">
        <v>100.072380206584</v>
      </c>
      <c r="H105" s="14">
        <v>100.072380206584</v>
      </c>
      <c r="I105" s="27">
        <v>100.072380206584</v>
      </c>
      <c r="J105" s="27">
        <v>100.072380206584</v>
      </c>
      <c r="K105" s="28">
        <v>100.07</v>
      </c>
      <c r="L105" s="28">
        <v>100.07</v>
      </c>
      <c r="M105" s="28">
        <v>100.07</v>
      </c>
      <c r="N105" s="28">
        <v>99.94</v>
      </c>
      <c r="O105" s="29">
        <v>99.94</v>
      </c>
      <c r="P105" s="29">
        <v>99.94</v>
      </c>
      <c r="Q105" s="29">
        <v>99.94</v>
      </c>
      <c r="R105" s="29">
        <v>99.805612565214901</v>
      </c>
      <c r="S105" s="29">
        <v>99.805612565214901</v>
      </c>
      <c r="T105" s="29">
        <v>99.81</v>
      </c>
      <c r="U105" s="29">
        <v>99.81</v>
      </c>
      <c r="V105" s="29">
        <v>99.81</v>
      </c>
      <c r="W105" s="29">
        <v>99.81</v>
      </c>
      <c r="X105" s="29">
        <v>99.81</v>
      </c>
      <c r="Y105" s="39">
        <v>99.81</v>
      </c>
      <c r="Z105" s="36">
        <v>99.96</v>
      </c>
      <c r="AA105" s="42">
        <v>99.96</v>
      </c>
      <c r="AB105" s="46">
        <v>99.96</v>
      </c>
      <c r="AC105" s="29">
        <v>99.96</v>
      </c>
      <c r="AD105" s="29">
        <v>101.97</v>
      </c>
      <c r="AE105" s="29">
        <v>104.3</v>
      </c>
      <c r="AF105" s="29">
        <v>104.3</v>
      </c>
      <c r="AG105" s="29">
        <v>106.52</v>
      </c>
      <c r="AH105" s="29">
        <v>106.52</v>
      </c>
      <c r="AI105" s="29">
        <v>111.74</v>
      </c>
      <c r="AJ105" s="29">
        <v>112.46</v>
      </c>
      <c r="AK105" s="48">
        <v>113.68</v>
      </c>
      <c r="AL105" s="34">
        <v>113.68</v>
      </c>
      <c r="AM105" s="29">
        <v>113.68</v>
      </c>
      <c r="AN105" s="29">
        <v>115.37</v>
      </c>
      <c r="AO105" s="50">
        <v>115.37</v>
      </c>
      <c r="AP105" s="50">
        <v>115.37</v>
      </c>
      <c r="AQ105" s="53">
        <f>VLOOKUP(A105,'[1]INDICES VAR MAR. 2021'!$A$3:$D$91,3)</f>
        <v>118.66</v>
      </c>
      <c r="AR105" s="50">
        <v>121.19</v>
      </c>
      <c r="AS105" s="50">
        <v>122.09</v>
      </c>
      <c r="AT105" s="50">
        <v>122.09</v>
      </c>
    </row>
    <row r="106" spans="1:46" ht="22.5">
      <c r="A106" s="10">
        <v>76</v>
      </c>
      <c r="B106" s="11" t="s">
        <v>139</v>
      </c>
      <c r="C106" s="12" t="s">
        <v>140</v>
      </c>
      <c r="D106" s="13">
        <v>100</v>
      </c>
      <c r="E106" s="13">
        <v>100</v>
      </c>
      <c r="F106" s="13">
        <v>100</v>
      </c>
      <c r="G106" s="13">
        <v>100</v>
      </c>
      <c r="H106" s="14">
        <v>100</v>
      </c>
      <c r="I106" s="27">
        <v>100.565007721003</v>
      </c>
      <c r="J106" s="27">
        <v>100.565007721003</v>
      </c>
      <c r="K106" s="28">
        <v>100.57</v>
      </c>
      <c r="L106" s="28">
        <v>100.69</v>
      </c>
      <c r="M106" s="28">
        <v>100.69</v>
      </c>
      <c r="N106" s="28">
        <v>100.69</v>
      </c>
      <c r="O106" s="29">
        <v>100.69</v>
      </c>
      <c r="P106" s="29">
        <v>100.69</v>
      </c>
      <c r="Q106" s="29">
        <v>100.68</v>
      </c>
      <c r="R106" s="29">
        <v>100.68</v>
      </c>
      <c r="S106" s="29">
        <v>100.68</v>
      </c>
      <c r="T106" s="29">
        <v>100.68</v>
      </c>
      <c r="U106" s="29">
        <v>100.69</v>
      </c>
      <c r="V106" s="29">
        <v>100.69</v>
      </c>
      <c r="W106" s="29">
        <v>100.69</v>
      </c>
      <c r="X106" s="29">
        <v>100.69</v>
      </c>
      <c r="Y106" s="39">
        <v>100.69</v>
      </c>
      <c r="Z106" s="36">
        <v>100.69</v>
      </c>
      <c r="AA106" s="42">
        <v>100.69</v>
      </c>
      <c r="AB106" s="46">
        <v>100.69</v>
      </c>
      <c r="AC106" s="29">
        <v>100.69</v>
      </c>
      <c r="AD106" s="29">
        <v>100.69</v>
      </c>
      <c r="AE106" s="29">
        <v>100.69</v>
      </c>
      <c r="AF106" s="29">
        <v>100.69</v>
      </c>
      <c r="AG106" s="29">
        <v>100.69</v>
      </c>
      <c r="AH106" s="29">
        <v>102.18</v>
      </c>
      <c r="AI106" s="29">
        <v>103.84</v>
      </c>
      <c r="AJ106" s="29">
        <v>103.73</v>
      </c>
      <c r="AK106" s="48">
        <v>103.73</v>
      </c>
      <c r="AL106" s="34">
        <v>103.73</v>
      </c>
      <c r="AM106" s="29">
        <v>103.73</v>
      </c>
      <c r="AN106" s="29">
        <v>103.73</v>
      </c>
      <c r="AO106" s="50">
        <v>104.26</v>
      </c>
      <c r="AP106" s="50">
        <v>104.26</v>
      </c>
      <c r="AQ106" s="53">
        <f>VLOOKUP(A106,'[1]INDICES VAR MAR. 2021'!$A$3:$D$91,3)</f>
        <v>104.26</v>
      </c>
      <c r="AR106" s="50">
        <v>104.76</v>
      </c>
      <c r="AS106" s="50">
        <v>104.76</v>
      </c>
      <c r="AT106" s="50">
        <v>104.8</v>
      </c>
    </row>
    <row r="107" spans="1:46">
      <c r="A107" s="10">
        <v>77</v>
      </c>
      <c r="B107" s="11" t="s">
        <v>141</v>
      </c>
      <c r="C107" s="12" t="s">
        <v>140</v>
      </c>
      <c r="D107" s="13">
        <v>100</v>
      </c>
      <c r="E107" s="13">
        <v>99.998477985172798</v>
      </c>
      <c r="F107" s="13">
        <v>99.998477985172798</v>
      </c>
      <c r="G107" s="13">
        <v>99.998477985172798</v>
      </c>
      <c r="H107" s="14">
        <v>99.998477985172798</v>
      </c>
      <c r="I107" s="27">
        <v>99.998477985172798</v>
      </c>
      <c r="J107" s="27">
        <v>99.383378571421403</v>
      </c>
      <c r="K107" s="28">
        <v>99.39</v>
      </c>
      <c r="L107" s="28">
        <v>99.39</v>
      </c>
      <c r="M107" s="28">
        <v>99.39</v>
      </c>
      <c r="N107" s="28">
        <v>99.39</v>
      </c>
      <c r="O107" s="29">
        <v>101.35</v>
      </c>
      <c r="P107" s="29">
        <v>101.35</v>
      </c>
      <c r="Q107" s="29">
        <v>101.35</v>
      </c>
      <c r="R107" s="29">
        <v>101.96</v>
      </c>
      <c r="S107" s="29">
        <v>101.96</v>
      </c>
      <c r="T107" s="29">
        <v>101.96</v>
      </c>
      <c r="U107" s="29">
        <v>101.96</v>
      </c>
      <c r="V107" s="29">
        <v>101.97</v>
      </c>
      <c r="W107" s="29">
        <v>101.9</v>
      </c>
      <c r="X107" s="29">
        <v>101.91</v>
      </c>
      <c r="Y107" s="39">
        <v>101.85</v>
      </c>
      <c r="Z107" s="36">
        <v>101.85</v>
      </c>
      <c r="AA107" s="42">
        <v>101.89</v>
      </c>
      <c r="AB107" s="46">
        <v>102.75</v>
      </c>
      <c r="AC107" s="29">
        <v>102.75</v>
      </c>
      <c r="AD107" s="29">
        <v>102.75</v>
      </c>
      <c r="AE107" s="29">
        <v>102.75</v>
      </c>
      <c r="AF107" s="29">
        <v>102.75</v>
      </c>
      <c r="AG107" s="29">
        <v>102.71</v>
      </c>
      <c r="AH107" s="29">
        <v>102.71</v>
      </c>
      <c r="AI107" s="29">
        <v>101.62</v>
      </c>
      <c r="AJ107" s="29">
        <v>101.62</v>
      </c>
      <c r="AK107" s="48">
        <v>101.62</v>
      </c>
      <c r="AL107" s="34">
        <v>101.62</v>
      </c>
      <c r="AM107" s="29">
        <v>101.84</v>
      </c>
      <c r="AN107" s="29">
        <v>101.62</v>
      </c>
      <c r="AO107" s="50">
        <v>101.58</v>
      </c>
      <c r="AP107" s="50">
        <v>101.58</v>
      </c>
      <c r="AQ107" s="53">
        <f>VLOOKUP(A107,'[1]INDICES VAR MAR. 2021'!$A$3:$D$91,3)</f>
        <v>101.94</v>
      </c>
      <c r="AR107" s="50">
        <v>101.94</v>
      </c>
      <c r="AS107" s="50">
        <v>101.94</v>
      </c>
      <c r="AT107" s="50">
        <v>104.04</v>
      </c>
    </row>
    <row r="108" spans="1:46">
      <c r="A108" s="4"/>
      <c r="B108" s="5" t="s">
        <v>142</v>
      </c>
      <c r="C108" s="6"/>
      <c r="D108" s="15"/>
      <c r="E108" s="15"/>
      <c r="F108" s="15"/>
      <c r="G108" s="15"/>
      <c r="H108" s="16"/>
      <c r="I108" s="30"/>
      <c r="J108" s="30"/>
      <c r="K108" s="31"/>
      <c r="L108" s="31"/>
      <c r="M108" s="31"/>
      <c r="N108" s="31"/>
      <c r="O108" s="31"/>
      <c r="P108" s="31"/>
      <c r="Q108" s="31"/>
      <c r="R108" s="31"/>
      <c r="S108" s="26"/>
      <c r="T108" s="26"/>
      <c r="U108" s="26"/>
      <c r="V108" s="26"/>
      <c r="W108" s="26"/>
      <c r="X108" s="26"/>
      <c r="Y108" s="38"/>
      <c r="Z108" s="26"/>
      <c r="AA108" s="43"/>
      <c r="AB108" s="43"/>
      <c r="AC108" s="43"/>
      <c r="AD108" s="47"/>
      <c r="AE108" s="26"/>
      <c r="AF108" s="26"/>
      <c r="AG108" s="26"/>
      <c r="AH108" s="26"/>
      <c r="AI108" s="31"/>
      <c r="AJ108" s="31"/>
      <c r="AK108" s="31"/>
      <c r="AL108" s="31"/>
      <c r="AM108" s="31"/>
      <c r="AN108" s="31"/>
      <c r="AO108" s="51"/>
      <c r="AP108" s="51"/>
      <c r="AQ108" s="16"/>
      <c r="AR108" s="51"/>
      <c r="AS108" s="51"/>
      <c r="AT108" s="51"/>
    </row>
    <row r="109" spans="1:46">
      <c r="A109" s="10">
        <v>78</v>
      </c>
      <c r="B109" s="11" t="s">
        <v>143</v>
      </c>
      <c r="C109" s="12" t="s">
        <v>20</v>
      </c>
      <c r="D109" s="13">
        <v>100</v>
      </c>
      <c r="E109" s="13">
        <v>100</v>
      </c>
      <c r="F109" s="13">
        <v>101.33659160744701</v>
      </c>
      <c r="G109" s="13">
        <v>100.96982268263299</v>
      </c>
      <c r="H109" s="14">
        <v>103.876153289556</v>
      </c>
      <c r="I109" s="27">
        <v>104.01041847717499</v>
      </c>
      <c r="J109" s="27">
        <v>104.01041847717499</v>
      </c>
      <c r="K109" s="28">
        <v>102.66</v>
      </c>
      <c r="L109" s="28">
        <v>102.66</v>
      </c>
      <c r="M109" s="28">
        <v>102.66</v>
      </c>
      <c r="N109" s="28">
        <v>102.66</v>
      </c>
      <c r="O109" s="29">
        <v>102.66</v>
      </c>
      <c r="P109" s="29">
        <v>104.91</v>
      </c>
      <c r="Q109" s="29">
        <v>103.36</v>
      </c>
      <c r="R109" s="29">
        <v>103.36</v>
      </c>
      <c r="S109" s="29">
        <v>103.39</v>
      </c>
      <c r="T109" s="29">
        <v>103.39</v>
      </c>
      <c r="U109" s="29">
        <v>104.15</v>
      </c>
      <c r="V109" s="29">
        <v>104.15</v>
      </c>
      <c r="W109" s="29">
        <v>101.81</v>
      </c>
      <c r="X109" s="29">
        <v>100.83</v>
      </c>
      <c r="Y109" s="39">
        <v>101.83</v>
      </c>
      <c r="Z109" s="36">
        <v>101.98</v>
      </c>
      <c r="AA109" s="42">
        <v>104.97</v>
      </c>
      <c r="AB109" s="46">
        <v>107.27</v>
      </c>
      <c r="AC109" s="29">
        <v>107.92</v>
      </c>
      <c r="AD109" s="29">
        <v>107.92</v>
      </c>
      <c r="AE109" s="29">
        <v>110.37</v>
      </c>
      <c r="AF109" s="29">
        <v>110.72</v>
      </c>
      <c r="AG109" s="29">
        <v>108.35</v>
      </c>
      <c r="AH109" s="29">
        <v>108.35</v>
      </c>
      <c r="AI109" s="29">
        <v>115.3</v>
      </c>
      <c r="AJ109" s="29">
        <v>115.73</v>
      </c>
      <c r="AK109" s="48">
        <v>116.98</v>
      </c>
      <c r="AL109" s="34">
        <v>118.94</v>
      </c>
      <c r="AM109" s="29">
        <v>121.59</v>
      </c>
      <c r="AN109" s="29">
        <v>119.84</v>
      </c>
      <c r="AO109" s="50">
        <v>124.5</v>
      </c>
      <c r="AP109" s="50">
        <v>125.69</v>
      </c>
      <c r="AQ109" s="53">
        <f>VLOOKUP(A109,'[1]INDICES VAR MAR. 2021'!$A$3:$D$91,3)</f>
        <v>129.07</v>
      </c>
      <c r="AR109" s="50">
        <v>133.84</v>
      </c>
      <c r="AS109" s="50">
        <v>137.63</v>
      </c>
      <c r="AT109" s="50">
        <v>140.05000000000001</v>
      </c>
    </row>
    <row r="110" spans="1:46">
      <c r="A110" s="10">
        <v>79</v>
      </c>
      <c r="B110" s="11" t="s">
        <v>144</v>
      </c>
      <c r="C110" s="12" t="s">
        <v>20</v>
      </c>
      <c r="D110" s="13">
        <v>100</v>
      </c>
      <c r="E110" s="13">
        <v>100</v>
      </c>
      <c r="F110" s="13">
        <v>101.969847919735</v>
      </c>
      <c r="G110" s="13">
        <v>102.331452203434</v>
      </c>
      <c r="H110" s="14">
        <v>102.331452203434</v>
      </c>
      <c r="I110" s="27">
        <v>100.399280451317</v>
      </c>
      <c r="J110" s="27">
        <v>100.399280451317</v>
      </c>
      <c r="K110" s="28">
        <v>101.41</v>
      </c>
      <c r="L110" s="28">
        <v>101.41</v>
      </c>
      <c r="M110" s="28">
        <v>99.45</v>
      </c>
      <c r="N110" s="28">
        <v>99.45</v>
      </c>
      <c r="O110" s="29">
        <v>99.45</v>
      </c>
      <c r="P110" s="29">
        <v>99.45</v>
      </c>
      <c r="Q110" s="29">
        <v>107.24</v>
      </c>
      <c r="R110" s="29">
        <v>104.08</v>
      </c>
      <c r="S110" s="29">
        <v>104.08</v>
      </c>
      <c r="T110" s="29">
        <v>104.08</v>
      </c>
      <c r="U110" s="29">
        <v>101.97</v>
      </c>
      <c r="V110" s="29">
        <v>108.01</v>
      </c>
      <c r="W110" s="29">
        <v>99.6</v>
      </c>
      <c r="X110" s="29">
        <v>99.17</v>
      </c>
      <c r="Y110" s="39">
        <v>99.26</v>
      </c>
      <c r="Z110" s="36">
        <v>99.69</v>
      </c>
      <c r="AA110" s="42">
        <v>100.13</v>
      </c>
      <c r="AB110" s="46">
        <v>100.98</v>
      </c>
      <c r="AC110" s="29">
        <v>100.98</v>
      </c>
      <c r="AD110" s="29">
        <v>100.98</v>
      </c>
      <c r="AE110" s="29">
        <v>101.33</v>
      </c>
      <c r="AF110" s="29">
        <v>102.15</v>
      </c>
      <c r="AG110" s="29">
        <v>101.09</v>
      </c>
      <c r="AH110" s="29">
        <v>104.35</v>
      </c>
      <c r="AI110" s="29">
        <v>108.51</v>
      </c>
      <c r="AJ110" s="29">
        <v>113.09</v>
      </c>
      <c r="AK110" s="48">
        <v>112.33</v>
      </c>
      <c r="AL110" s="34">
        <v>115.41</v>
      </c>
      <c r="AM110" s="29">
        <v>116.92</v>
      </c>
      <c r="AN110" s="29">
        <v>121.97</v>
      </c>
      <c r="AO110" s="50">
        <v>121.43</v>
      </c>
      <c r="AP110" s="50">
        <v>123.9</v>
      </c>
      <c r="AQ110" s="53">
        <f>VLOOKUP(A110,'[1]INDICES VAR MAR. 2021'!$A$3:$D$91,3)</f>
        <v>124.18</v>
      </c>
      <c r="AR110" s="50">
        <v>125.71</v>
      </c>
      <c r="AS110" s="50">
        <v>124.93</v>
      </c>
      <c r="AT110" s="50">
        <v>121.38</v>
      </c>
    </row>
    <row r="111" spans="1:46">
      <c r="A111" s="4"/>
      <c r="B111" s="5" t="s">
        <v>145</v>
      </c>
      <c r="C111" s="6"/>
      <c r="D111" s="15"/>
      <c r="E111" s="15"/>
      <c r="F111" s="15"/>
      <c r="G111" s="15"/>
      <c r="H111" s="16"/>
      <c r="I111" s="30"/>
      <c r="J111" s="30"/>
      <c r="K111" s="31"/>
      <c r="L111" s="31"/>
      <c r="M111" s="31"/>
      <c r="N111" s="31"/>
      <c r="O111" s="31"/>
      <c r="P111" s="31"/>
      <c r="Q111" s="31"/>
      <c r="R111" s="31"/>
      <c r="S111" s="26"/>
      <c r="T111" s="26"/>
      <c r="U111" s="26"/>
      <c r="V111" s="26"/>
      <c r="W111" s="26"/>
      <c r="X111" s="26"/>
      <c r="Y111" s="38"/>
      <c r="Z111" s="26"/>
      <c r="AA111" s="43"/>
      <c r="AB111" s="43"/>
      <c r="AC111" s="43"/>
      <c r="AD111" s="47"/>
      <c r="AE111" s="26"/>
      <c r="AF111" s="26"/>
      <c r="AG111" s="26"/>
      <c r="AH111" s="26"/>
      <c r="AI111" s="31"/>
      <c r="AJ111" s="31"/>
      <c r="AK111" s="31"/>
      <c r="AL111" s="31"/>
      <c r="AM111" s="31"/>
      <c r="AN111" s="31"/>
      <c r="AO111" s="51"/>
      <c r="AP111" s="51"/>
      <c r="AQ111" s="16"/>
      <c r="AR111" s="51"/>
      <c r="AS111" s="51"/>
      <c r="AT111" s="51"/>
    </row>
    <row r="112" spans="1:46">
      <c r="A112" s="10">
        <v>80</v>
      </c>
      <c r="B112" s="11" t="s">
        <v>146</v>
      </c>
      <c r="C112" s="12" t="s">
        <v>60</v>
      </c>
      <c r="D112" s="13">
        <v>100</v>
      </c>
      <c r="E112" s="13">
        <v>100</v>
      </c>
      <c r="F112" s="13">
        <v>100.36361712391</v>
      </c>
      <c r="G112" s="13">
        <v>100.36361712391</v>
      </c>
      <c r="H112" s="14">
        <v>98.408422102917299</v>
      </c>
      <c r="I112" s="27">
        <v>97.5911342827997</v>
      </c>
      <c r="J112" s="27">
        <v>99.578153250657195</v>
      </c>
      <c r="K112" s="28">
        <v>99.58</v>
      </c>
      <c r="L112" s="28">
        <v>98.24</v>
      </c>
      <c r="M112" s="28">
        <v>98.51</v>
      </c>
      <c r="N112" s="28">
        <v>97.87</v>
      </c>
      <c r="O112" s="29">
        <v>97.71</v>
      </c>
      <c r="P112" s="29">
        <v>98.14</v>
      </c>
      <c r="Q112" s="29">
        <v>98.13</v>
      </c>
      <c r="R112" s="29">
        <v>99.04</v>
      </c>
      <c r="S112" s="29">
        <v>99.04</v>
      </c>
      <c r="T112" s="29">
        <v>98.46</v>
      </c>
      <c r="U112" s="29">
        <v>98.49</v>
      </c>
      <c r="V112" s="29">
        <v>95.73</v>
      </c>
      <c r="W112" s="29">
        <v>95.73</v>
      </c>
      <c r="X112" s="29">
        <v>95.72</v>
      </c>
      <c r="Y112" s="39">
        <v>99.52</v>
      </c>
      <c r="Z112" s="36">
        <v>105.75</v>
      </c>
      <c r="AA112" s="42">
        <v>108.27</v>
      </c>
      <c r="AB112" s="46">
        <v>122.64</v>
      </c>
      <c r="AC112" s="29">
        <v>163.65</v>
      </c>
      <c r="AD112" s="29">
        <v>160.78</v>
      </c>
      <c r="AE112" s="29">
        <v>153.52000000000001</v>
      </c>
      <c r="AF112" s="29">
        <v>154.93</v>
      </c>
      <c r="AG112" s="29">
        <v>166.79</v>
      </c>
      <c r="AH112" s="29">
        <v>170.28</v>
      </c>
      <c r="AI112" s="29">
        <v>155.78</v>
      </c>
      <c r="AJ112" s="29">
        <v>145.54</v>
      </c>
      <c r="AK112" s="48">
        <v>143.41999999999999</v>
      </c>
      <c r="AL112" s="34">
        <v>143.24</v>
      </c>
      <c r="AM112" s="29">
        <v>144.25</v>
      </c>
      <c r="AN112" s="29">
        <v>140.52000000000001</v>
      </c>
      <c r="AO112" s="50">
        <v>141.05000000000001</v>
      </c>
      <c r="AP112" s="50">
        <v>145.54</v>
      </c>
      <c r="AQ112" s="53">
        <f>VLOOKUP(A112,'[1]INDICES VAR MAR. 2021'!$A$3:$D$91,3)</f>
        <v>156.36000000000001</v>
      </c>
      <c r="AR112" s="50">
        <v>164.14</v>
      </c>
      <c r="AS112" s="50">
        <v>161.13</v>
      </c>
      <c r="AT112" s="50">
        <v>155.62</v>
      </c>
    </row>
    <row r="113" spans="1:46">
      <c r="A113" s="10">
        <v>81</v>
      </c>
      <c r="B113" s="11" t="s">
        <v>147</v>
      </c>
      <c r="C113" s="12" t="s">
        <v>97</v>
      </c>
      <c r="D113" s="13">
        <v>100</v>
      </c>
      <c r="E113" s="13">
        <v>100</v>
      </c>
      <c r="F113" s="13">
        <v>100</v>
      </c>
      <c r="G113" s="13">
        <v>100</v>
      </c>
      <c r="H113" s="14">
        <v>98.211978591365906</v>
      </c>
      <c r="I113" s="27">
        <v>98.238564086105498</v>
      </c>
      <c r="J113" s="27">
        <v>93.479173454413896</v>
      </c>
      <c r="K113" s="28">
        <v>96.31</v>
      </c>
      <c r="L113" s="28">
        <v>99.33</v>
      </c>
      <c r="M113" s="28">
        <v>100</v>
      </c>
      <c r="N113" s="28">
        <v>99.78</v>
      </c>
      <c r="O113" s="29">
        <v>99.18</v>
      </c>
      <c r="P113" s="29">
        <v>98.62</v>
      </c>
      <c r="Q113" s="29">
        <v>98.58</v>
      </c>
      <c r="R113" s="29">
        <v>98.83</v>
      </c>
      <c r="S113" s="29">
        <v>98.83</v>
      </c>
      <c r="T113" s="29">
        <v>99.19</v>
      </c>
      <c r="U113" s="29">
        <v>98.91</v>
      </c>
      <c r="V113" s="29">
        <v>98.73</v>
      </c>
      <c r="W113" s="29">
        <v>98.73</v>
      </c>
      <c r="X113" s="29">
        <v>98.73</v>
      </c>
      <c r="Y113" s="39">
        <v>98.73</v>
      </c>
      <c r="Z113" s="36">
        <v>98.4</v>
      </c>
      <c r="AA113" s="42">
        <v>98.4</v>
      </c>
      <c r="AB113" s="46">
        <v>104.82</v>
      </c>
      <c r="AC113" s="29">
        <v>106.52</v>
      </c>
      <c r="AD113" s="29">
        <v>102.5</v>
      </c>
      <c r="AE113" s="29">
        <v>100.41</v>
      </c>
      <c r="AF113" s="29">
        <v>96.61</v>
      </c>
      <c r="AG113" s="29">
        <v>108.32</v>
      </c>
      <c r="AH113" s="29">
        <v>103.88</v>
      </c>
      <c r="AI113" s="29">
        <v>101.13</v>
      </c>
      <c r="AJ113" s="29">
        <v>96.29</v>
      </c>
      <c r="AK113" s="48">
        <v>100.07</v>
      </c>
      <c r="AL113" s="34">
        <v>109.28</v>
      </c>
      <c r="AM113" s="29">
        <v>111.84</v>
      </c>
      <c r="AN113" s="29">
        <v>112.12</v>
      </c>
      <c r="AO113" s="50">
        <v>109.98</v>
      </c>
      <c r="AP113" s="50">
        <v>109.98</v>
      </c>
      <c r="AQ113" s="53">
        <f>VLOOKUP(A113,'[1]INDICES VAR MAR. 2021'!$A$3:$D$91,3)</f>
        <v>112.78</v>
      </c>
      <c r="AR113" s="50">
        <v>114.34</v>
      </c>
      <c r="AS113" s="50">
        <v>116.18</v>
      </c>
      <c r="AT113" s="50">
        <v>112.42</v>
      </c>
    </row>
    <row r="114" spans="1:46" ht="22.5">
      <c r="A114" s="10">
        <v>82</v>
      </c>
      <c r="B114" s="11" t="s">
        <v>148</v>
      </c>
      <c r="C114" s="12" t="s">
        <v>20</v>
      </c>
      <c r="D114" s="13">
        <v>100</v>
      </c>
      <c r="E114" s="13">
        <v>100</v>
      </c>
      <c r="F114" s="13">
        <v>99.493667632618198</v>
      </c>
      <c r="G114" s="13">
        <v>99.830936881900996</v>
      </c>
      <c r="H114" s="14">
        <v>99.818460354009801</v>
      </c>
      <c r="I114" s="27">
        <v>99.818460354009801</v>
      </c>
      <c r="J114" s="27">
        <v>99.818460354009801</v>
      </c>
      <c r="K114" s="28">
        <v>99.82</v>
      </c>
      <c r="L114" s="28">
        <v>98.9</v>
      </c>
      <c r="M114" s="28">
        <v>98.32</v>
      </c>
      <c r="N114" s="28">
        <v>98.32</v>
      </c>
      <c r="O114" s="29">
        <v>96.85</v>
      </c>
      <c r="P114" s="29">
        <v>96.71</v>
      </c>
      <c r="Q114" s="29">
        <v>96.71</v>
      </c>
      <c r="R114" s="29">
        <v>96.71</v>
      </c>
      <c r="S114" s="29">
        <v>96.71</v>
      </c>
      <c r="T114" s="29">
        <v>97.28</v>
      </c>
      <c r="U114" s="29">
        <v>97.8</v>
      </c>
      <c r="V114" s="29">
        <v>101.82</v>
      </c>
      <c r="W114" s="29">
        <v>101.82</v>
      </c>
      <c r="X114" s="29">
        <v>101.82</v>
      </c>
      <c r="Y114" s="39">
        <v>102.47</v>
      </c>
      <c r="Z114" s="36">
        <v>100.81</v>
      </c>
      <c r="AA114" s="42">
        <v>97.03</v>
      </c>
      <c r="AB114" s="46">
        <v>103.13</v>
      </c>
      <c r="AC114" s="29">
        <v>112.32</v>
      </c>
      <c r="AD114" s="29">
        <v>113.62</v>
      </c>
      <c r="AE114" s="29">
        <v>118.83</v>
      </c>
      <c r="AF114" s="29">
        <v>113.5</v>
      </c>
      <c r="AG114" s="29">
        <v>113.31</v>
      </c>
      <c r="AH114" s="29">
        <v>115.51</v>
      </c>
      <c r="AI114" s="29">
        <v>120.3</v>
      </c>
      <c r="AJ114" s="29">
        <v>128.07</v>
      </c>
      <c r="AK114" s="48">
        <v>129.51</v>
      </c>
      <c r="AL114" s="34">
        <v>136.78</v>
      </c>
      <c r="AM114" s="29">
        <v>149.91</v>
      </c>
      <c r="AN114" s="29">
        <v>145.61000000000001</v>
      </c>
      <c r="AO114" s="50">
        <v>143.30000000000001</v>
      </c>
      <c r="AP114" s="50">
        <v>145.04</v>
      </c>
      <c r="AQ114" s="53">
        <f>VLOOKUP(A114,'[1]INDICES VAR MAR. 2021'!$A$3:$D$91,3)</f>
        <v>148.6</v>
      </c>
      <c r="AR114" s="50">
        <v>140.02000000000001</v>
      </c>
      <c r="AS114" s="50">
        <v>134.88999999999999</v>
      </c>
      <c r="AT114" s="50">
        <v>132</v>
      </c>
    </row>
    <row r="115" spans="1:46" ht="22.5">
      <c r="A115" s="10">
        <v>83</v>
      </c>
      <c r="B115" s="11" t="s">
        <v>149</v>
      </c>
      <c r="C115" s="12" t="s">
        <v>20</v>
      </c>
      <c r="D115" s="13">
        <v>100</v>
      </c>
      <c r="E115" s="13">
        <v>99.496184272145001</v>
      </c>
      <c r="F115" s="13">
        <v>100.67732777249</v>
      </c>
      <c r="G115" s="13">
        <v>100.731382759013</v>
      </c>
      <c r="H115" s="14">
        <v>100.731382759013</v>
      </c>
      <c r="I115" s="27">
        <v>100.36471647629</v>
      </c>
      <c r="J115" s="27">
        <v>103.26509387116801</v>
      </c>
      <c r="K115" s="28">
        <v>103.27</v>
      </c>
      <c r="L115" s="28">
        <v>103.39</v>
      </c>
      <c r="M115" s="28">
        <v>103.39</v>
      </c>
      <c r="N115" s="28">
        <v>102.5</v>
      </c>
      <c r="O115" s="29">
        <v>102.5</v>
      </c>
      <c r="P115" s="29">
        <v>102.99</v>
      </c>
      <c r="Q115" s="29">
        <v>102.99</v>
      </c>
      <c r="R115" s="29">
        <v>103.18</v>
      </c>
      <c r="S115" s="29">
        <v>103.64</v>
      </c>
      <c r="T115" s="29">
        <v>103.64</v>
      </c>
      <c r="U115" s="29">
        <v>103.64</v>
      </c>
      <c r="V115" s="29">
        <v>101.21</v>
      </c>
      <c r="W115" s="29">
        <v>101.21</v>
      </c>
      <c r="X115" s="29">
        <v>103.38</v>
      </c>
      <c r="Y115" s="39">
        <v>103.59</v>
      </c>
      <c r="Z115" s="36">
        <v>103.86</v>
      </c>
      <c r="AA115" s="42">
        <v>101.31</v>
      </c>
      <c r="AB115" s="46">
        <v>102.34</v>
      </c>
      <c r="AC115" s="29">
        <v>105.71</v>
      </c>
      <c r="AD115" s="29">
        <v>107.84</v>
      </c>
      <c r="AE115" s="29">
        <v>107.84</v>
      </c>
      <c r="AF115" s="29">
        <v>109.87</v>
      </c>
      <c r="AG115" s="29">
        <v>104.61</v>
      </c>
      <c r="AH115" s="29">
        <v>108.73</v>
      </c>
      <c r="AI115" s="29">
        <v>110.37</v>
      </c>
      <c r="AJ115" s="29">
        <v>114.92</v>
      </c>
      <c r="AK115" s="48">
        <v>117.15</v>
      </c>
      <c r="AL115" s="34">
        <v>117.15</v>
      </c>
      <c r="AM115" s="29">
        <v>117.59</v>
      </c>
      <c r="AN115" s="29">
        <v>123.61</v>
      </c>
      <c r="AO115" s="50">
        <v>126.18</v>
      </c>
      <c r="AP115" s="50">
        <v>127.01</v>
      </c>
      <c r="AQ115" s="53">
        <f>VLOOKUP(A115,'[1]INDICES VAR MAR. 2021'!$A$3:$D$91,3)</f>
        <v>127.37</v>
      </c>
      <c r="AR115" s="50">
        <v>126.93</v>
      </c>
      <c r="AS115" s="50">
        <v>126.93</v>
      </c>
      <c r="AT115" s="50">
        <v>126.78</v>
      </c>
    </row>
    <row r="116" spans="1:46">
      <c r="A116" s="4"/>
      <c r="B116" s="5" t="s">
        <v>150</v>
      </c>
      <c r="C116" s="6"/>
      <c r="D116" s="15"/>
      <c r="E116" s="15"/>
      <c r="F116" s="15"/>
      <c r="G116" s="15"/>
      <c r="H116" s="16"/>
      <c r="I116" s="30"/>
      <c r="J116" s="30"/>
      <c r="K116" s="31"/>
      <c r="L116" s="31"/>
      <c r="M116" s="31"/>
      <c r="N116" s="31"/>
      <c r="O116" s="31"/>
      <c r="P116" s="31"/>
      <c r="Q116" s="31"/>
      <c r="R116" s="31"/>
      <c r="S116" s="26"/>
      <c r="T116" s="26"/>
      <c r="U116" s="26"/>
      <c r="V116" s="26"/>
      <c r="W116" s="26"/>
      <c r="X116" s="26"/>
      <c r="Y116" s="38"/>
      <c r="Z116" s="26"/>
      <c r="AA116" s="43"/>
      <c r="AB116" s="43"/>
      <c r="AC116" s="43"/>
      <c r="AD116" s="47"/>
      <c r="AE116" s="26"/>
      <c r="AF116" s="26"/>
      <c r="AG116" s="26"/>
      <c r="AH116" s="26"/>
      <c r="AI116" s="31"/>
      <c r="AJ116" s="31"/>
      <c r="AK116" s="31"/>
      <c r="AL116" s="31"/>
      <c r="AM116" s="31"/>
      <c r="AN116" s="31"/>
      <c r="AO116" s="51"/>
      <c r="AP116" s="51"/>
      <c r="AQ116" s="16"/>
      <c r="AR116" s="51"/>
      <c r="AS116" s="51"/>
      <c r="AT116" s="51"/>
    </row>
    <row r="117" spans="1:46">
      <c r="A117" s="10">
        <v>84</v>
      </c>
      <c r="B117" s="11" t="s">
        <v>151</v>
      </c>
      <c r="C117" s="12" t="s">
        <v>152</v>
      </c>
      <c r="D117" s="13">
        <v>100</v>
      </c>
      <c r="E117" s="13">
        <v>100.024990630465</v>
      </c>
      <c r="F117" s="13">
        <v>100.024990630465</v>
      </c>
      <c r="G117" s="13">
        <v>100.024990630465</v>
      </c>
      <c r="H117" s="14">
        <v>100.024990630465</v>
      </c>
      <c r="I117" s="27">
        <v>100.024990630465</v>
      </c>
      <c r="J117" s="27">
        <v>100.024990630465</v>
      </c>
      <c r="K117" s="28">
        <v>100.02</v>
      </c>
      <c r="L117" s="28">
        <v>100.02</v>
      </c>
      <c r="M117" s="28">
        <v>100.02</v>
      </c>
      <c r="N117" s="28">
        <v>100.02</v>
      </c>
      <c r="O117" s="29">
        <v>100.02</v>
      </c>
      <c r="P117" s="29">
        <v>100.02</v>
      </c>
      <c r="Q117" s="29">
        <v>100.02</v>
      </c>
      <c r="R117" s="29">
        <v>100.02</v>
      </c>
      <c r="S117" s="29">
        <v>100.02</v>
      </c>
      <c r="T117" s="29">
        <v>100.02</v>
      </c>
      <c r="U117" s="29">
        <v>100.02</v>
      </c>
      <c r="V117" s="29">
        <v>100.02</v>
      </c>
      <c r="W117" s="29">
        <v>100.02</v>
      </c>
      <c r="X117" s="29">
        <v>100.02</v>
      </c>
      <c r="Y117" s="39">
        <v>100.02</v>
      </c>
      <c r="Z117" s="36">
        <v>98.72</v>
      </c>
      <c r="AA117" s="42">
        <v>98.72</v>
      </c>
      <c r="AB117" s="46">
        <v>98.72</v>
      </c>
      <c r="AC117" s="29">
        <v>99.99</v>
      </c>
      <c r="AD117" s="29">
        <v>102.17</v>
      </c>
      <c r="AE117" s="29">
        <v>102.17</v>
      </c>
      <c r="AF117" s="29">
        <v>102.17</v>
      </c>
      <c r="AG117" s="29">
        <v>102.17</v>
      </c>
      <c r="AH117" s="29">
        <v>102.29</v>
      </c>
      <c r="AI117" s="29">
        <v>106.98</v>
      </c>
      <c r="AJ117" s="29">
        <v>107.08</v>
      </c>
      <c r="AK117" s="48">
        <v>106.67</v>
      </c>
      <c r="AL117" s="34">
        <v>106.67</v>
      </c>
      <c r="AM117" s="29">
        <v>110.33</v>
      </c>
      <c r="AN117" s="29">
        <v>110.33</v>
      </c>
      <c r="AO117" s="50">
        <v>111.75</v>
      </c>
      <c r="AP117" s="50">
        <v>111.75</v>
      </c>
      <c r="AQ117" s="53">
        <f>VLOOKUP(A117,'[1]INDICES VAR MAR. 2021'!$A$3:$D$91,3)</f>
        <v>118.91</v>
      </c>
      <c r="AR117" s="50">
        <v>118.91</v>
      </c>
      <c r="AS117" s="50">
        <v>118.91</v>
      </c>
      <c r="AT117" s="50">
        <v>118.91</v>
      </c>
    </row>
    <row r="118" spans="1:46">
      <c r="A118" s="10">
        <v>85</v>
      </c>
      <c r="B118" s="11" t="s">
        <v>153</v>
      </c>
      <c r="C118" s="12" t="s">
        <v>20</v>
      </c>
      <c r="D118" s="13">
        <v>100</v>
      </c>
      <c r="E118" s="13">
        <v>100.133691431499</v>
      </c>
      <c r="F118" s="13">
        <v>101.138646552315</v>
      </c>
      <c r="G118" s="13">
        <v>100.617220707724</v>
      </c>
      <c r="H118" s="14">
        <v>100.617220707724</v>
      </c>
      <c r="I118" s="27">
        <v>99.245544219844604</v>
      </c>
      <c r="J118" s="27">
        <v>98.973624993007704</v>
      </c>
      <c r="K118" s="28">
        <v>99.04</v>
      </c>
      <c r="L118" s="28">
        <v>98.79</v>
      </c>
      <c r="M118" s="28">
        <v>98.69</v>
      </c>
      <c r="N118" s="28">
        <v>100.07</v>
      </c>
      <c r="O118" s="29">
        <v>101.67</v>
      </c>
      <c r="P118" s="29">
        <v>101.67</v>
      </c>
      <c r="Q118" s="29">
        <v>101.4</v>
      </c>
      <c r="R118" s="29">
        <v>101.4</v>
      </c>
      <c r="S118" s="29">
        <v>101.4</v>
      </c>
      <c r="T118" s="29">
        <v>101.4</v>
      </c>
      <c r="U118" s="29">
        <v>101.4</v>
      </c>
      <c r="V118" s="29">
        <v>101.4</v>
      </c>
      <c r="W118" s="29">
        <v>99.76</v>
      </c>
      <c r="X118" s="29">
        <v>96.26</v>
      </c>
      <c r="Y118" s="39">
        <v>96.69</v>
      </c>
      <c r="Z118" s="36">
        <v>96.69</v>
      </c>
      <c r="AA118" s="42">
        <v>96.69</v>
      </c>
      <c r="AB118" s="46">
        <v>98.51</v>
      </c>
      <c r="AC118" s="29">
        <v>98.13</v>
      </c>
      <c r="AD118" s="29">
        <v>98.13</v>
      </c>
      <c r="AE118" s="29">
        <v>98.13</v>
      </c>
      <c r="AF118" s="29">
        <v>98.13</v>
      </c>
      <c r="AG118" s="29">
        <v>95.49</v>
      </c>
      <c r="AH118" s="29">
        <v>95.73</v>
      </c>
      <c r="AI118" s="29">
        <v>98.84</v>
      </c>
      <c r="AJ118" s="29">
        <v>99.77</v>
      </c>
      <c r="AK118" s="48">
        <v>101.06</v>
      </c>
      <c r="AL118" s="34">
        <v>103.92</v>
      </c>
      <c r="AM118" s="29">
        <v>103.92</v>
      </c>
      <c r="AN118" s="29">
        <v>103.92</v>
      </c>
      <c r="AO118" s="50">
        <v>104.75</v>
      </c>
      <c r="AP118" s="50">
        <v>105.9</v>
      </c>
      <c r="AQ118" s="53">
        <f>VLOOKUP(A118,'[1]INDICES VAR MAR. 2021'!$A$3:$D$91,3)</f>
        <v>105.9</v>
      </c>
      <c r="AR118" s="50">
        <v>108.26</v>
      </c>
      <c r="AS118" s="50">
        <v>107.23</v>
      </c>
      <c r="AT118" s="50">
        <v>107.92</v>
      </c>
    </row>
    <row r="119" spans="1:46">
      <c r="A119" s="10">
        <v>86</v>
      </c>
      <c r="B119" s="22" t="s">
        <v>154</v>
      </c>
      <c r="C119" s="12" t="s">
        <v>20</v>
      </c>
      <c r="D119" s="13">
        <v>100</v>
      </c>
      <c r="E119" s="13">
        <v>100</v>
      </c>
      <c r="F119" s="13">
        <v>100</v>
      </c>
      <c r="G119" s="13">
        <v>100</v>
      </c>
      <c r="H119" s="14">
        <v>100</v>
      </c>
      <c r="I119" s="27">
        <v>100</v>
      </c>
      <c r="J119" s="27">
        <v>100</v>
      </c>
      <c r="K119" s="28">
        <v>100</v>
      </c>
      <c r="L119" s="28">
        <v>100</v>
      </c>
      <c r="M119" s="28">
        <v>100</v>
      </c>
      <c r="N119" s="28">
        <v>100</v>
      </c>
      <c r="O119" s="29">
        <v>100</v>
      </c>
      <c r="P119" s="29">
        <v>100</v>
      </c>
      <c r="Q119" s="29">
        <v>100.27</v>
      </c>
      <c r="R119" s="29">
        <v>100.27</v>
      </c>
      <c r="S119" s="29">
        <v>100.27</v>
      </c>
      <c r="T119" s="29">
        <v>100.27</v>
      </c>
      <c r="U119" s="29">
        <v>100.27</v>
      </c>
      <c r="V119" s="29">
        <v>100.27</v>
      </c>
      <c r="W119" s="29">
        <v>100.27</v>
      </c>
      <c r="X119" s="29">
        <v>100.27</v>
      </c>
      <c r="Y119" s="39">
        <v>100.27</v>
      </c>
      <c r="Z119" s="36">
        <v>100.27</v>
      </c>
      <c r="AA119" s="42">
        <v>100.27</v>
      </c>
      <c r="AB119" s="46">
        <v>100.27</v>
      </c>
      <c r="AC119" s="29">
        <v>105.87</v>
      </c>
      <c r="AD119" s="29">
        <v>109.55</v>
      </c>
      <c r="AE119" s="29">
        <v>109.55</v>
      </c>
      <c r="AF119" s="29">
        <v>109.55</v>
      </c>
      <c r="AG119" s="29">
        <v>109.55</v>
      </c>
      <c r="AH119" s="29">
        <v>112.15</v>
      </c>
      <c r="AI119" s="29">
        <v>113.1</v>
      </c>
      <c r="AJ119" s="29">
        <v>113.1</v>
      </c>
      <c r="AK119" s="48">
        <v>113.1</v>
      </c>
      <c r="AL119" s="29">
        <v>113.1</v>
      </c>
      <c r="AM119" s="29">
        <v>113.1</v>
      </c>
      <c r="AN119" s="29">
        <v>113.1</v>
      </c>
      <c r="AO119" s="50">
        <v>113.1</v>
      </c>
      <c r="AP119" s="50">
        <v>113.98</v>
      </c>
      <c r="AQ119" s="53">
        <f>VLOOKUP(A119,'[1]INDICES VAR MAR. 2021'!$A$3:$D$91,3)</f>
        <v>118.05</v>
      </c>
      <c r="AR119" s="50">
        <v>120.46</v>
      </c>
      <c r="AS119" s="50">
        <v>120.46</v>
      </c>
      <c r="AT119" s="50">
        <v>115.06</v>
      </c>
    </row>
    <row r="120" spans="1:46">
      <c r="A120" s="10">
        <v>87</v>
      </c>
      <c r="B120" s="11" t="s">
        <v>155</v>
      </c>
      <c r="C120" s="12" t="s">
        <v>60</v>
      </c>
      <c r="D120" s="13">
        <v>100</v>
      </c>
      <c r="E120" s="13">
        <v>100</v>
      </c>
      <c r="F120" s="13">
        <v>100</v>
      </c>
      <c r="G120" s="13">
        <v>100</v>
      </c>
      <c r="H120" s="14">
        <v>100</v>
      </c>
      <c r="I120" s="27">
        <v>100</v>
      </c>
      <c r="J120" s="27">
        <v>100</v>
      </c>
      <c r="K120" s="28">
        <v>100</v>
      </c>
      <c r="L120" s="28">
        <v>99.99</v>
      </c>
      <c r="M120" s="28">
        <v>100</v>
      </c>
      <c r="N120" s="28">
        <v>100</v>
      </c>
      <c r="O120" s="29">
        <v>100</v>
      </c>
      <c r="P120" s="29">
        <v>100</v>
      </c>
      <c r="Q120" s="29">
        <v>100</v>
      </c>
      <c r="R120" s="29">
        <v>100</v>
      </c>
      <c r="S120" s="29">
        <v>100</v>
      </c>
      <c r="T120" s="29">
        <v>100</v>
      </c>
      <c r="U120" s="29">
        <v>100</v>
      </c>
      <c r="V120" s="29">
        <v>100</v>
      </c>
      <c r="W120" s="29">
        <v>100</v>
      </c>
      <c r="X120" s="29">
        <v>100</v>
      </c>
      <c r="Y120" s="39">
        <v>100</v>
      </c>
      <c r="Z120" s="36">
        <v>100</v>
      </c>
      <c r="AA120" s="42">
        <v>100</v>
      </c>
      <c r="AB120" s="46">
        <v>100</v>
      </c>
      <c r="AC120" s="29">
        <v>100</v>
      </c>
      <c r="AD120" s="29">
        <v>100</v>
      </c>
      <c r="AE120" s="29">
        <v>100</v>
      </c>
      <c r="AF120" s="29">
        <v>100</v>
      </c>
      <c r="AG120" s="29">
        <v>100</v>
      </c>
      <c r="AH120" s="29">
        <v>100</v>
      </c>
      <c r="AI120" s="29">
        <v>103.93</v>
      </c>
      <c r="AJ120" s="29">
        <v>103.93</v>
      </c>
      <c r="AK120" s="48">
        <v>103.93</v>
      </c>
      <c r="AL120" s="34">
        <v>104.03</v>
      </c>
      <c r="AM120" s="29">
        <v>103.93</v>
      </c>
      <c r="AN120" s="29">
        <v>103.93</v>
      </c>
      <c r="AO120" s="50">
        <v>103.93</v>
      </c>
      <c r="AP120" s="50">
        <v>103.93</v>
      </c>
      <c r="AQ120" s="53">
        <f>VLOOKUP(A120,'[1]INDICES VAR MAR. 2021'!$A$3:$D$91,3)</f>
        <v>103.93</v>
      </c>
      <c r="AR120" s="50">
        <v>104.04</v>
      </c>
      <c r="AS120" s="50">
        <v>104.05</v>
      </c>
      <c r="AT120" s="50">
        <v>104.05</v>
      </c>
    </row>
    <row r="121" spans="1:46">
      <c r="A121" s="10">
        <v>88</v>
      </c>
      <c r="B121" s="11" t="s">
        <v>156</v>
      </c>
      <c r="C121" s="12" t="s">
        <v>60</v>
      </c>
      <c r="D121" s="13">
        <v>100</v>
      </c>
      <c r="E121" s="13">
        <v>100.112422993408</v>
      </c>
      <c r="F121" s="13">
        <v>100.112422993408</v>
      </c>
      <c r="G121" s="13">
        <v>100.112422993408</v>
      </c>
      <c r="H121" s="14">
        <v>103.188755499485</v>
      </c>
      <c r="I121" s="27">
        <v>100</v>
      </c>
      <c r="J121" s="27">
        <v>98.197132459973702</v>
      </c>
      <c r="K121" s="28">
        <v>98.2</v>
      </c>
      <c r="L121" s="28">
        <v>98.17</v>
      </c>
      <c r="M121" s="28">
        <v>98.17</v>
      </c>
      <c r="N121" s="28">
        <v>98.17</v>
      </c>
      <c r="O121" s="29">
        <v>98.17</v>
      </c>
      <c r="P121" s="29">
        <v>98.17</v>
      </c>
      <c r="Q121" s="29">
        <v>98.17</v>
      </c>
      <c r="R121" s="29">
        <v>98.17</v>
      </c>
      <c r="S121" s="29">
        <v>98.17</v>
      </c>
      <c r="T121" s="29">
        <v>98.17</v>
      </c>
      <c r="U121" s="29">
        <v>98.17</v>
      </c>
      <c r="V121" s="29">
        <v>98.17</v>
      </c>
      <c r="W121" s="29">
        <v>98.17</v>
      </c>
      <c r="X121" s="29">
        <v>98.17</v>
      </c>
      <c r="Y121" s="39">
        <v>98.17</v>
      </c>
      <c r="Z121" s="36">
        <v>98.17</v>
      </c>
      <c r="AA121" s="42">
        <v>98.17</v>
      </c>
      <c r="AB121" s="46">
        <v>98.17</v>
      </c>
      <c r="AC121" s="29">
        <v>98.17</v>
      </c>
      <c r="AD121" s="29">
        <v>98.17</v>
      </c>
      <c r="AE121" s="29">
        <v>100.59</v>
      </c>
      <c r="AF121" s="29">
        <v>100.98</v>
      </c>
      <c r="AG121" s="29">
        <v>100.98</v>
      </c>
      <c r="AH121" s="29">
        <v>100.98</v>
      </c>
      <c r="AI121" s="29">
        <v>107.7</v>
      </c>
      <c r="AJ121" s="29">
        <v>107.7</v>
      </c>
      <c r="AK121" s="48">
        <v>107.7</v>
      </c>
      <c r="AL121" s="34">
        <v>110.54</v>
      </c>
      <c r="AM121" s="29">
        <v>116.05</v>
      </c>
      <c r="AN121" s="29">
        <v>120.8</v>
      </c>
      <c r="AO121" s="50">
        <v>120.8</v>
      </c>
      <c r="AP121" s="50">
        <v>120.8</v>
      </c>
      <c r="AQ121" s="53">
        <f>VLOOKUP(A121,'[1]INDICES VAR MAR. 2021'!$A$3:$D$91,3)</f>
        <v>120.8</v>
      </c>
      <c r="AR121" s="50">
        <v>120.8</v>
      </c>
      <c r="AS121" s="50">
        <v>123.93</v>
      </c>
      <c r="AT121" s="50">
        <v>123.93</v>
      </c>
    </row>
    <row r="122" spans="1:46">
      <c r="A122" s="4"/>
      <c r="B122" s="5" t="s">
        <v>157</v>
      </c>
      <c r="C122" s="6"/>
      <c r="D122" s="15"/>
      <c r="E122" s="15"/>
      <c r="F122" s="15"/>
      <c r="G122" s="15"/>
      <c r="H122" s="16"/>
      <c r="I122" s="30"/>
      <c r="J122" s="30"/>
      <c r="K122" s="31"/>
      <c r="L122" s="31"/>
      <c r="M122" s="31"/>
      <c r="N122" s="31"/>
      <c r="O122" s="31"/>
      <c r="P122" s="31"/>
      <c r="Q122" s="31"/>
      <c r="R122" s="31"/>
      <c r="S122" s="26"/>
      <c r="T122" s="26"/>
      <c r="U122" s="26"/>
      <c r="V122" s="26"/>
      <c r="W122" s="26"/>
      <c r="X122" s="26"/>
      <c r="Y122" s="38"/>
      <c r="Z122" s="26"/>
      <c r="AA122" s="43"/>
      <c r="AB122" s="43"/>
      <c r="AC122" s="43"/>
      <c r="AD122" s="47"/>
      <c r="AE122" s="26"/>
      <c r="AF122" s="26"/>
      <c r="AG122" s="26"/>
      <c r="AH122" s="26"/>
      <c r="AI122" s="31"/>
      <c r="AJ122" s="31"/>
      <c r="AK122" s="31"/>
      <c r="AL122" s="31"/>
      <c r="AM122" s="31"/>
      <c r="AN122" s="31"/>
      <c r="AO122" s="51"/>
      <c r="AP122" s="51"/>
      <c r="AQ122" s="16"/>
      <c r="AR122" s="51"/>
      <c r="AS122" s="51"/>
      <c r="AT122" s="51"/>
    </row>
    <row r="123" spans="1:46">
      <c r="A123" s="10">
        <v>89</v>
      </c>
      <c r="B123" s="11" t="s">
        <v>158</v>
      </c>
      <c r="C123" s="12" t="s">
        <v>90</v>
      </c>
      <c r="D123" s="13">
        <v>100</v>
      </c>
      <c r="E123" s="13">
        <v>100</v>
      </c>
      <c r="F123" s="13">
        <v>100</v>
      </c>
      <c r="G123" s="13">
        <v>100</v>
      </c>
      <c r="H123" s="14">
        <v>100</v>
      </c>
      <c r="I123" s="27">
        <v>100</v>
      </c>
      <c r="J123" s="27">
        <v>100</v>
      </c>
      <c r="K123" s="28">
        <v>100</v>
      </c>
      <c r="L123" s="28">
        <v>100</v>
      </c>
      <c r="M123" s="28">
        <v>100</v>
      </c>
      <c r="N123" s="28">
        <v>100</v>
      </c>
      <c r="O123" s="29">
        <v>100</v>
      </c>
      <c r="P123" s="28">
        <v>100</v>
      </c>
      <c r="Q123" s="29">
        <v>102.76</v>
      </c>
      <c r="R123" s="29">
        <v>102.76</v>
      </c>
      <c r="S123" s="29">
        <v>102.76</v>
      </c>
      <c r="T123" s="29">
        <v>102.76</v>
      </c>
      <c r="U123" s="29">
        <v>102.76</v>
      </c>
      <c r="V123" s="29">
        <v>102.76</v>
      </c>
      <c r="W123" s="29">
        <v>102.76</v>
      </c>
      <c r="X123" s="29">
        <v>102.76</v>
      </c>
      <c r="Y123" s="39">
        <v>102.76</v>
      </c>
      <c r="Z123" s="36">
        <v>102.76</v>
      </c>
      <c r="AA123" s="42">
        <v>102.76</v>
      </c>
      <c r="AB123" s="46">
        <v>102.76</v>
      </c>
      <c r="AC123" s="29">
        <v>102.76</v>
      </c>
      <c r="AD123" s="29">
        <v>102.76</v>
      </c>
      <c r="AE123" s="29">
        <v>102.76</v>
      </c>
      <c r="AF123" s="29">
        <v>102.76</v>
      </c>
      <c r="AG123" s="29">
        <v>102.76</v>
      </c>
      <c r="AH123" s="29">
        <v>102.76</v>
      </c>
      <c r="AI123" s="29">
        <v>102.76</v>
      </c>
      <c r="AJ123" s="29">
        <v>102.76</v>
      </c>
      <c r="AK123" s="48">
        <v>102.76</v>
      </c>
      <c r="AL123" s="34">
        <v>102.76</v>
      </c>
      <c r="AM123" s="29">
        <v>102.76</v>
      </c>
      <c r="AN123" s="29">
        <v>102.76</v>
      </c>
      <c r="AO123" s="50">
        <v>107.24</v>
      </c>
      <c r="AP123" s="50">
        <v>107.24</v>
      </c>
      <c r="AQ123" s="53">
        <f>VLOOKUP(A123,'[1]INDICES VAR MAR. 2021'!$A$3:$D$91,3)</f>
        <v>107.24</v>
      </c>
      <c r="AR123" s="50">
        <v>107.24</v>
      </c>
      <c r="AS123" s="50">
        <v>107.24</v>
      </c>
      <c r="AT123" s="50">
        <v>107.24</v>
      </c>
    </row>
  </sheetData>
  <mergeCells count="8">
    <mergeCell ref="AO1:AT1"/>
    <mergeCell ref="AC1:AN1"/>
    <mergeCell ref="Q1:AB1"/>
    <mergeCell ref="E1:P1"/>
    <mergeCell ref="A1:A2"/>
    <mergeCell ref="B1:B2"/>
    <mergeCell ref="C1:C2"/>
    <mergeCell ref="D1:D2"/>
  </mergeCells>
  <pageMargins left="0.70866141732283505" right="0.70866141732283505" top="0.74803149606299202" bottom="0.74803149606299202" header="0.31496062992126" footer="0.31496062992126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Publicación Histórico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IMC2</dc:creator>
  <cp:lastModifiedBy>Luis Felipe Batz Guzmán IEC/DIR</cp:lastModifiedBy>
  <cp:lastPrinted>2021-12-22T15:22:57Z</cp:lastPrinted>
  <dcterms:created xsi:type="dcterms:W3CDTF">2018-10-02T20:36:00Z</dcterms:created>
  <dcterms:modified xsi:type="dcterms:W3CDTF">2022-07-22T00:15:19Z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2058-11.2.0.9232</vt:lpwstr>
  </property>
</Properties>
</file>